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880" windowWidth="22160" windowHeight="17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Clive</author>
  </authors>
  <commentList>
    <comment ref="O67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Never heard of this place and can't find it on any modern map</t>
        </r>
      </text>
    </comment>
    <comment ref="D198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Shown as Deaf</t>
        </r>
      </text>
    </comment>
    <comment ref="H389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There are a further 60 boys resident at the date of census at St Boniface C of E home for waifs and strays</t>
        </r>
      </text>
    </comment>
    <comment ref="O487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Worlington is 8m NW of Crediton; Census shows this in Northampton which is VERY wrong !</t>
        </r>
      </text>
    </comment>
    <comment ref="O507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No idea where this is ! It is an old English word meaning Raven's Ford</t>
        </r>
      </text>
    </comment>
    <comment ref="T502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Her husband is a doctor, also b in New Zealand</t>
        </r>
      </text>
    </comment>
    <comment ref="C503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Not sure why her daughter's have a different surname - suspect that this was from earlier marriage. Her current (1911) husband is a Doctor, b in NZ</t>
        </r>
      </text>
    </comment>
  </commentList>
</comments>
</file>

<file path=xl/sharedStrings.xml><?xml version="1.0" encoding="utf-8"?>
<sst xmlns="http://schemas.openxmlformats.org/spreadsheetml/2006/main" count="7139" uniqueCount="1164">
  <si>
    <t>Sing</t>
  </si>
  <si>
    <t>Wid</t>
  </si>
  <si>
    <t>1911 Census</t>
  </si>
  <si>
    <t>Sampford Peverell History Society</t>
  </si>
  <si>
    <t>Transcribed/checked Nov 2013</t>
  </si>
  <si>
    <t>Ave Age</t>
  </si>
  <si>
    <t>Elsewhere</t>
  </si>
  <si>
    <t>Other Devon</t>
  </si>
  <si>
    <t>Farington</t>
  </si>
  <si>
    <t>Burrington</t>
  </si>
  <si>
    <t>Peckham</t>
  </si>
  <si>
    <t>Fulham</t>
  </si>
  <si>
    <t>Hornsey</t>
  </si>
  <si>
    <t>Bethnal Green</t>
  </si>
  <si>
    <t>Born In :-</t>
  </si>
  <si>
    <t>140 Houses</t>
  </si>
  <si>
    <t>St George,Bristol</t>
  </si>
  <si>
    <t>Alfred George</t>
  </si>
  <si>
    <t>Johnson</t>
  </si>
  <si>
    <t>Chipping Norton</t>
  </si>
  <si>
    <t>St Mary Church</t>
  </si>
  <si>
    <t>Devon</t>
  </si>
  <si>
    <t>Eastbourne</t>
  </si>
  <si>
    <t>Staffordshire</t>
  </si>
  <si>
    <t>Kingstone,Uttoxeter</t>
  </si>
  <si>
    <t>Torquay</t>
  </si>
  <si>
    <t>Small Heath</t>
  </si>
  <si>
    <t>Warwickshire</t>
  </si>
  <si>
    <t>Westcott</t>
  </si>
  <si>
    <t>William Sidney</t>
  </si>
  <si>
    <t>Henry Charles Victor</t>
  </si>
  <si>
    <t>Blackman</t>
  </si>
  <si>
    <t>John William</t>
  </si>
  <si>
    <t>Freeman</t>
  </si>
  <si>
    <t>William George</t>
  </si>
  <si>
    <t>Claridge</t>
  </si>
  <si>
    <t>Albert Edward</t>
  </si>
  <si>
    <t>Kensington</t>
  </si>
  <si>
    <t>Kennington</t>
  </si>
  <si>
    <t>Winchester</t>
  </si>
  <si>
    <t>Hampshire</t>
  </si>
  <si>
    <t>Bromley</t>
  </si>
  <si>
    <t>Newbury</t>
  </si>
  <si>
    <t>Stacey</t>
  </si>
  <si>
    <t>Jacobs</t>
  </si>
  <si>
    <t>Mitchell</t>
  </si>
  <si>
    <t>Horace Stanley</t>
  </si>
  <si>
    <t>Lamb</t>
  </si>
  <si>
    <t>Edward Michael</t>
  </si>
  <si>
    <t>Geyer</t>
  </si>
  <si>
    <t>Herman Frederick</t>
  </si>
  <si>
    <t>Brooks</t>
  </si>
  <si>
    <t>Reginald Albert Hector</t>
  </si>
  <si>
    <t>West Mersea</t>
  </si>
  <si>
    <t>Essex</t>
  </si>
  <si>
    <t>Bedminster,Bristol</t>
  </si>
  <si>
    <t>N/K</t>
  </si>
  <si>
    <t>Leicester</t>
  </si>
  <si>
    <t>Leicestershire</t>
  </si>
  <si>
    <t>Henseleit</t>
  </si>
  <si>
    <t>Albert John</t>
  </si>
  <si>
    <t>Robert Henry</t>
  </si>
  <si>
    <t>Murray</t>
  </si>
  <si>
    <t>Robert Leonard</t>
  </si>
  <si>
    <t>Lawrence</t>
  </si>
  <si>
    <t>Canning Town</t>
  </si>
  <si>
    <t>Walthamstow</t>
  </si>
  <si>
    <t>West Croydon</t>
  </si>
  <si>
    <t>Shipley</t>
  </si>
  <si>
    <t>Newport</t>
  </si>
  <si>
    <t>Monmouthshire</t>
  </si>
  <si>
    <t>Boyce</t>
  </si>
  <si>
    <t>Munt</t>
  </si>
  <si>
    <t>William James Edward</t>
  </si>
  <si>
    <t>Dyer</t>
  </si>
  <si>
    <t>Horton George</t>
  </si>
  <si>
    <t>Stamp</t>
  </si>
  <si>
    <t>Woodcosk</t>
  </si>
  <si>
    <t>William Ernest</t>
  </si>
  <si>
    <t>Littleport</t>
  </si>
  <si>
    <t>Cambridgeshire</t>
  </si>
  <si>
    <t>Hammersmith</t>
  </si>
  <si>
    <t>Walsall</t>
  </si>
  <si>
    <t>Bishopsteignton</t>
  </si>
  <si>
    <t>Tresco, Scilly Isles</t>
  </si>
  <si>
    <t>Cottom</t>
  </si>
  <si>
    <t>Albert Charles</t>
  </si>
  <si>
    <t>Hampstead</t>
  </si>
  <si>
    <t>Crouch</t>
  </si>
  <si>
    <t>Herbert Albert</t>
  </si>
  <si>
    <t>Read</t>
  </si>
  <si>
    <t>Sidney Walter</t>
  </si>
  <si>
    <t>Hawes</t>
  </si>
  <si>
    <t>Edmund Stanley</t>
  </si>
  <si>
    <t>Perkins</t>
  </si>
  <si>
    <t>Northamptonshire</t>
  </si>
  <si>
    <t>Christchurch</t>
  </si>
  <si>
    <t>Ipswich</t>
  </si>
  <si>
    <t>Leytonstone</t>
  </si>
  <si>
    <t>Slyfield Green</t>
  </si>
  <si>
    <t>Hubert Ernest</t>
  </si>
  <si>
    <t>Cecil</t>
  </si>
  <si>
    <t>Edgar</t>
  </si>
  <si>
    <t>Rowe</t>
  </si>
  <si>
    <t>William Francis</t>
  </si>
  <si>
    <t>Ernest George</t>
  </si>
  <si>
    <t>Garnsey</t>
  </si>
  <si>
    <t>Brown</t>
  </si>
  <si>
    <t>Walter George</t>
  </si>
  <si>
    <t>Frank Edward</t>
  </si>
  <si>
    <t>Stepney</t>
  </si>
  <si>
    <t>Wade</t>
  </si>
  <si>
    <t>George Arthur</t>
  </si>
  <si>
    <t>Guest</t>
  </si>
  <si>
    <t>John Joseph</t>
  </si>
  <si>
    <t>Woolsey</t>
  </si>
  <si>
    <t>Manns</t>
  </si>
  <si>
    <t>Arthur Stanley</t>
  </si>
  <si>
    <t>William Frederick</t>
  </si>
  <si>
    <t>Monk</t>
  </si>
  <si>
    <t>Dalston</t>
  </si>
  <si>
    <t>Chertsey</t>
  </si>
  <si>
    <t>Pontypool</t>
  </si>
  <si>
    <t>Gloucester</t>
  </si>
  <si>
    <t>Gloucestershire</t>
  </si>
  <si>
    <t>Woolwich</t>
  </si>
  <si>
    <t>Ernest Frank</t>
  </si>
  <si>
    <t>Frederick Henry James</t>
  </si>
  <si>
    <t>Chivers</t>
  </si>
  <si>
    <t>Willis</t>
  </si>
  <si>
    <t>Paddington</t>
  </si>
  <si>
    <t>Walworth</t>
  </si>
  <si>
    <t xml:space="preserve">Occup </t>
  </si>
  <si>
    <t>No in</t>
  </si>
  <si>
    <t>Houe</t>
  </si>
  <si>
    <t>2ndry</t>
  </si>
  <si>
    <t>Sort</t>
  </si>
  <si>
    <t>Accrington</t>
  </si>
  <si>
    <t>Edith Annie Rowena</t>
  </si>
  <si>
    <t>N K  Devon ?</t>
  </si>
  <si>
    <t>Kent</t>
  </si>
  <si>
    <t>Rochester</t>
  </si>
  <si>
    <t>Hants</t>
  </si>
  <si>
    <t>Beechingstoke</t>
  </si>
  <si>
    <t>Wilts</t>
  </si>
  <si>
    <t>Lockridge</t>
  </si>
  <si>
    <t>Marlborough</t>
  </si>
  <si>
    <t>Mildenhall</t>
  </si>
  <si>
    <t>Salisbury</t>
  </si>
  <si>
    <t>Staplegrove</t>
  </si>
  <si>
    <t>&lt;1m</t>
  </si>
  <si>
    <t>Glamorgan</t>
  </si>
  <si>
    <t>Penrhiwfer</t>
  </si>
  <si>
    <t>Crowcombe</t>
  </si>
  <si>
    <t>Lionel George</t>
  </si>
  <si>
    <t>Plate Layer - GWR</t>
  </si>
  <si>
    <t>Chatham</t>
  </si>
  <si>
    <t>GWRailway</t>
  </si>
  <si>
    <t>Darch</t>
  </si>
  <si>
    <t>William James</t>
  </si>
  <si>
    <t>Widower</t>
  </si>
  <si>
    <t>Hove</t>
  </si>
  <si>
    <t>Northumberland</t>
  </si>
  <si>
    <t>Stannington</t>
  </si>
  <si>
    <t>Sunderland</t>
  </si>
  <si>
    <t>Berkshire</t>
  </si>
  <si>
    <t>Sonning</t>
  </si>
  <si>
    <t>Durham</t>
  </si>
  <si>
    <t>Inhabitants</t>
  </si>
  <si>
    <t>Westleigh,Burlescombe</t>
  </si>
  <si>
    <t>Ayshford, Burlescombe</t>
  </si>
  <si>
    <t>Creech St Michael</t>
  </si>
  <si>
    <t>Coombe Florey</t>
  </si>
  <si>
    <t>Truro</t>
  </si>
  <si>
    <t>India</t>
  </si>
  <si>
    <t>Rotherfield</t>
  </si>
  <si>
    <t>Glastonbury</t>
  </si>
  <si>
    <t>Chilton Polden</t>
  </si>
  <si>
    <t>Bridgwater</t>
  </si>
  <si>
    <t>Montacute</t>
  </si>
  <si>
    <t>Yard Boy on farm</t>
  </si>
  <si>
    <t>Packer  - GWR</t>
  </si>
  <si>
    <t>Combe St Nicholas</t>
  </si>
  <si>
    <t>Sharrlot (Charlotte)</t>
  </si>
  <si>
    <t>Stawley,Chipstable</t>
  </si>
  <si>
    <t>Neasden</t>
  </si>
  <si>
    <t>NZ</t>
  </si>
  <si>
    <t>Watchet</t>
  </si>
  <si>
    <t>Molland, South Molton</t>
  </si>
  <si>
    <t>Chaffcombe</t>
  </si>
  <si>
    <t>Mary Annie</t>
  </si>
  <si>
    <t>Frederick Geoffrey</t>
  </si>
  <si>
    <t>Launceston</t>
  </si>
  <si>
    <t>Accountant. Assist.Overseer, P.Clerk</t>
  </si>
  <si>
    <t>Ystrad Meurig</t>
  </si>
  <si>
    <t>Cardiganshire</t>
  </si>
  <si>
    <t>Engineer's Fitter</t>
  </si>
  <si>
    <t>Private means; Bengal resident</t>
  </si>
  <si>
    <t>Tryphena</t>
  </si>
  <si>
    <t>Rosa Martha</t>
  </si>
  <si>
    <t>Phoebe Ann</t>
  </si>
  <si>
    <t>Frederick William</t>
  </si>
  <si>
    <t>Croydon</t>
  </si>
  <si>
    <t>Assisting in House</t>
  </si>
  <si>
    <t>Garden Boy</t>
  </si>
  <si>
    <t>Charley</t>
  </si>
  <si>
    <t>Swimbridge, Barnstaple</t>
  </si>
  <si>
    <t>West Worlington</t>
  </si>
  <si>
    <t>Tom</t>
  </si>
  <si>
    <t>Minehead</t>
  </si>
  <si>
    <t>Treborough</t>
  </si>
  <si>
    <t>Rangford</t>
  </si>
  <si>
    <t>Mark Nr Highbridge</t>
  </si>
  <si>
    <t>Domestic Service (By Day)</t>
  </si>
  <si>
    <t>Assisting mother at home</t>
  </si>
  <si>
    <t>Malborough</t>
  </si>
  <si>
    <t>Kittisford</t>
  </si>
  <si>
    <t>Swansea</t>
  </si>
  <si>
    <t>Plate Layer-GWR</t>
  </si>
  <si>
    <t>Penny Park Tiverton</t>
  </si>
  <si>
    <t>Glos</t>
  </si>
  <si>
    <t>Pearce</t>
  </si>
  <si>
    <t>Bradfield</t>
  </si>
  <si>
    <t>Elliott</t>
  </si>
  <si>
    <t>James William</t>
  </si>
  <si>
    <t>Inmate</t>
  </si>
  <si>
    <t>Kingston</t>
  </si>
  <si>
    <t>Stanford</t>
  </si>
  <si>
    <t>Orpington</t>
  </si>
  <si>
    <t>Haynes</t>
  </si>
  <si>
    <t>Indoor Servant</t>
  </si>
  <si>
    <t>Roberts</t>
  </si>
  <si>
    <t>James Adolphus</t>
  </si>
  <si>
    <t>Poplar</t>
  </si>
  <si>
    <t>Chapple</t>
  </si>
  <si>
    <t>Byers</t>
  </si>
  <si>
    <t>Mann</t>
  </si>
  <si>
    <t>Reginald Richard Nelson</t>
  </si>
  <si>
    <t>Charles Edward</t>
  </si>
  <si>
    <t>John Nathanieal</t>
  </si>
  <si>
    <t>Oxford</t>
  </si>
  <si>
    <t>Oxfordshire</t>
  </si>
  <si>
    <t>Buckland</t>
  </si>
  <si>
    <t>Bury St Edmonds</t>
  </si>
  <si>
    <t>Suffolk</t>
  </si>
  <si>
    <t>West</t>
  </si>
  <si>
    <t>Mansfield</t>
  </si>
  <si>
    <t>Tanock</t>
  </si>
  <si>
    <t>Norden</t>
  </si>
  <si>
    <t xml:space="preserve"> Matron Assistant</t>
  </si>
  <si>
    <t>Master/Carpentry (Assistant)</t>
  </si>
  <si>
    <t>Farm  Labourer  General</t>
  </si>
  <si>
    <t>Farm Labourer  General</t>
  </si>
  <si>
    <t xml:space="preserve"> Farm Hand General</t>
  </si>
  <si>
    <t xml:space="preserve"> Farm Carter</t>
  </si>
  <si>
    <t xml:space="preserve"> Farm Labourer General</t>
  </si>
  <si>
    <t>Farm Labourer/Waggoner</t>
  </si>
  <si>
    <t xml:space="preserve"> Farm Yard Boy</t>
  </si>
  <si>
    <t xml:space="preserve"> Farm Waggoner</t>
  </si>
  <si>
    <t xml:space="preserve"> Farm Cowman</t>
  </si>
  <si>
    <t xml:space="preserve"> Farmer Retired</t>
  </si>
  <si>
    <t>Farm</t>
  </si>
  <si>
    <t>Railway</t>
  </si>
  <si>
    <t>Canal worker</t>
  </si>
  <si>
    <t>Shoemaker</t>
  </si>
  <si>
    <t>Boys Home</t>
  </si>
  <si>
    <t>not given</t>
  </si>
  <si>
    <t>Vet</t>
  </si>
  <si>
    <t>Pensioner</t>
  </si>
  <si>
    <t xml:space="preserve"> Pensioner</t>
  </si>
  <si>
    <t>Dealer</t>
  </si>
  <si>
    <t>Publican</t>
  </si>
  <si>
    <t xml:space="preserve">Coal Yard </t>
  </si>
  <si>
    <t>Private means</t>
  </si>
  <si>
    <t>Cabinet Maker</t>
  </si>
  <si>
    <t>Retail</t>
  </si>
  <si>
    <t>Factory worker</t>
  </si>
  <si>
    <t>Manufacturer</t>
  </si>
  <si>
    <t>abroad</t>
  </si>
  <si>
    <t>Insurance</t>
  </si>
  <si>
    <t>Saddler</t>
  </si>
  <si>
    <t>Builder/Farm</t>
  </si>
  <si>
    <t>Teacher</t>
  </si>
  <si>
    <t>Housewife</t>
  </si>
  <si>
    <t>housewife</t>
  </si>
  <si>
    <t>Inn Keeper's wife</t>
  </si>
  <si>
    <t>Dunkeswell</t>
  </si>
  <si>
    <t>Teacher's wife</t>
  </si>
  <si>
    <t>Child</t>
  </si>
  <si>
    <t>Not Given</t>
  </si>
  <si>
    <t>not Given</t>
  </si>
  <si>
    <t>x</t>
  </si>
  <si>
    <t>Scholar  x</t>
  </si>
  <si>
    <t>Scholar x</t>
  </si>
  <si>
    <t>92 children 5-15 listed as scholars or of school age</t>
  </si>
  <si>
    <t>Retired Blacksmith</t>
  </si>
  <si>
    <t>census</t>
  </si>
  <si>
    <t>Combe Raleigh</t>
  </si>
  <si>
    <t>ref no</t>
  </si>
  <si>
    <t>image</t>
  </si>
  <si>
    <t>St Helena (Brit Resident)</t>
  </si>
  <si>
    <t>Lower Turberfield Cottages,Moor end</t>
  </si>
  <si>
    <t>Lower Turberfield Cottages, Moor End</t>
  </si>
  <si>
    <t xml:space="preserve"> Labourer General-Limestone Quarry</t>
  </si>
  <si>
    <t>Great Landside</t>
  </si>
  <si>
    <t>Cheshire</t>
  </si>
  <si>
    <t>Compstall</t>
  </si>
  <si>
    <t>Somerset</t>
  </si>
  <si>
    <t>Middlesex</t>
  </si>
  <si>
    <t>Chelston</t>
  </si>
  <si>
    <t>London</t>
  </si>
  <si>
    <t>Surrey</t>
  </si>
  <si>
    <t>Annerley</t>
  </si>
  <si>
    <t>Isaacs</t>
  </si>
  <si>
    <t>Trull</t>
  </si>
  <si>
    <t>Pitminster</t>
  </si>
  <si>
    <t>White Lackington</t>
  </si>
  <si>
    <t>Dorset</t>
  </si>
  <si>
    <t>Cudmoor</t>
  </si>
  <si>
    <t>Waterslade,Hockworthy</t>
  </si>
  <si>
    <t>Fouracre</t>
  </si>
  <si>
    <t>Cornwall</t>
  </si>
  <si>
    <t>St Agnes</t>
  </si>
  <si>
    <t>Ilminster</t>
  </si>
  <si>
    <t>Chard</t>
  </si>
  <si>
    <t>Wiveliscombe</t>
  </si>
  <si>
    <t>Farmer ( Grazier)</t>
  </si>
  <si>
    <t>At School</t>
  </si>
  <si>
    <t>Clatworthy</t>
  </si>
  <si>
    <t>Cannington</t>
  </si>
  <si>
    <t>Upperparkstone</t>
  </si>
  <si>
    <t>Norton Fitzwarren</t>
  </si>
  <si>
    <t>North Curry</t>
  </si>
  <si>
    <t>Westmorland</t>
  </si>
  <si>
    <t>Sussex</t>
  </si>
  <si>
    <t>Martonstown</t>
  </si>
  <si>
    <t>Northwich</t>
  </si>
  <si>
    <t>Burton</t>
  </si>
  <si>
    <t>Staplefoot</t>
  </si>
  <si>
    <t>widower</t>
  </si>
  <si>
    <t>Mrs</t>
  </si>
  <si>
    <t>St Gorran</t>
  </si>
  <si>
    <t>East Molesey</t>
  </si>
  <si>
    <t>Wiltshire</t>
  </si>
  <si>
    <t>Tisbury</t>
  </si>
  <si>
    <t>Wilford</t>
  </si>
  <si>
    <t>Susannah</t>
  </si>
  <si>
    <t>Huish Champflower</t>
  </si>
  <si>
    <t>Taunton</t>
  </si>
  <si>
    <t>Camden Town, London</t>
  </si>
  <si>
    <t>Canada</t>
  </si>
  <si>
    <t>Ireland</t>
  </si>
  <si>
    <t>Limerick</t>
  </si>
  <si>
    <t>Navy Officers Wife</t>
  </si>
  <si>
    <t>Bucks</t>
  </si>
  <si>
    <t>Buckingham</t>
  </si>
  <si>
    <t>Worcs</t>
  </si>
  <si>
    <t>Nr Evesham</t>
  </si>
  <si>
    <t>Lancs</t>
  </si>
  <si>
    <t>Maude</t>
  </si>
  <si>
    <t>Army Pensioner</t>
  </si>
  <si>
    <t>William Conde</t>
  </si>
  <si>
    <t>Minnie May</t>
  </si>
  <si>
    <t>Wilson</t>
  </si>
  <si>
    <t>Clayhidon</t>
  </si>
  <si>
    <t>Upottery</t>
  </si>
  <si>
    <t>Baker and Shopkeeper</t>
  </si>
  <si>
    <t>Baker's Assistant</t>
  </si>
  <si>
    <t>Jersey Cottage</t>
  </si>
  <si>
    <t>Plymtree</t>
  </si>
  <si>
    <t>Poltimore, Exeter</t>
  </si>
  <si>
    <t>Theresa</t>
  </si>
  <si>
    <t>Muriel</t>
  </si>
  <si>
    <t>Tucker</t>
  </si>
  <si>
    <t>Crediton</t>
  </si>
  <si>
    <t>Topsham</t>
  </si>
  <si>
    <t>The Globe Inn</t>
  </si>
  <si>
    <t>Venton</t>
  </si>
  <si>
    <t>Walter James</t>
  </si>
  <si>
    <t>John Southey</t>
  </si>
  <si>
    <t>Theresa Mary</t>
  </si>
  <si>
    <t>Walter</t>
  </si>
  <si>
    <t>Thorverton</t>
  </si>
  <si>
    <t>Brampford Speke</t>
  </si>
  <si>
    <t>Torrington</t>
  </si>
  <si>
    <t>Cattle Feeder</t>
  </si>
  <si>
    <t>Wharf Cottage</t>
  </si>
  <si>
    <t>Edwin</t>
  </si>
  <si>
    <t>Tailor</t>
  </si>
  <si>
    <t>Walker</t>
  </si>
  <si>
    <t>Morrells</t>
  </si>
  <si>
    <t>Wallington</t>
  </si>
  <si>
    <t>Bright</t>
  </si>
  <si>
    <t>None Given</t>
  </si>
  <si>
    <t>Private School Proprietor</t>
  </si>
  <si>
    <t>Landside Cottages</t>
  </si>
  <si>
    <t>Labourer, Waggoner</t>
  </si>
  <si>
    <t>West Pitt</t>
  </si>
  <si>
    <t>Williams</t>
  </si>
  <si>
    <t>Archibald</t>
  </si>
  <si>
    <t>Hemyock</t>
  </si>
  <si>
    <t>Cattle Dealer</t>
  </si>
  <si>
    <t>Butcher Assisting in business</t>
  </si>
  <si>
    <t>Back Street</t>
  </si>
  <si>
    <t>Mabel</t>
  </si>
  <si>
    <t>Bowerman</t>
  </si>
  <si>
    <t>Alice May</t>
  </si>
  <si>
    <t>Bickleigh</t>
  </si>
  <si>
    <t>Parlour Maid</t>
  </si>
  <si>
    <t>Steerman on Traction Engine</t>
  </si>
  <si>
    <t>Waggoner</t>
  </si>
  <si>
    <t>Radfords</t>
  </si>
  <si>
    <t>Holley</t>
  </si>
  <si>
    <t>Edward George</t>
  </si>
  <si>
    <t>Rose Cottage</t>
  </si>
  <si>
    <t>Wood</t>
  </si>
  <si>
    <t>Olga</t>
  </si>
  <si>
    <t>Chick</t>
  </si>
  <si>
    <t>Jewel</t>
  </si>
  <si>
    <t>Saddler and Harness Maker</t>
  </si>
  <si>
    <t>Saddler Assistant in business</t>
  </si>
  <si>
    <t>Draper's Assistant</t>
  </si>
  <si>
    <t>Groom. Gardener</t>
  </si>
  <si>
    <t>Elizabeth Jane</t>
  </si>
  <si>
    <t>Maurice William</t>
  </si>
  <si>
    <t>Devonport</t>
  </si>
  <si>
    <t>Navy Pensioner/Jobbing Gardener</t>
  </si>
  <si>
    <t>Wright</t>
  </si>
  <si>
    <t>Elizabeth Mary Taylor</t>
  </si>
  <si>
    <t>Great Ridge Farm</t>
  </si>
  <si>
    <t xml:space="preserve"> Labourer Jobbing, by the day</t>
  </si>
  <si>
    <t xml:space="preserve"> Labourer Agricultural</t>
  </si>
  <si>
    <t xml:space="preserve"> Bakehouse Assistant</t>
  </si>
  <si>
    <t>Baker/ShoppkeeperAssistant with business</t>
  </si>
  <si>
    <t xml:space="preserve"> Farm Worker</t>
  </si>
  <si>
    <t>Showman Assisting in business</t>
  </si>
  <si>
    <t>Teacher (Headmaster)</t>
  </si>
  <si>
    <t>Farm Assist father</t>
  </si>
  <si>
    <t xml:space="preserve"> Labourer General</t>
  </si>
  <si>
    <t xml:space="preserve">Farmer Assisting Father </t>
  </si>
  <si>
    <t xml:space="preserve"> Farm Assistant</t>
  </si>
  <si>
    <t>Seamstress Assistant to mother</t>
  </si>
  <si>
    <t xml:space="preserve"> Farmer managing for Father temp, abroad</t>
  </si>
  <si>
    <t xml:space="preserve">Dressmaking Assistant </t>
  </si>
  <si>
    <t xml:space="preserve"> Farm Labourer</t>
  </si>
  <si>
    <t>Quarryman/Labourer</t>
  </si>
  <si>
    <t>Quarryman Assisting Father</t>
  </si>
  <si>
    <t>Butcher (working)</t>
  </si>
  <si>
    <t xml:space="preserve">Baker etc Assisting parents </t>
  </si>
  <si>
    <t>Farm worker</t>
  </si>
  <si>
    <t>Showman Assistant in Business</t>
  </si>
  <si>
    <t xml:space="preserve"> Railway Guard Retired</t>
  </si>
  <si>
    <t xml:space="preserve"> Gas Fitter Pensioned</t>
  </si>
  <si>
    <t xml:space="preserve"> Labourer Farm</t>
  </si>
  <si>
    <t>Prudential Assurance Agent</t>
  </si>
  <si>
    <t>Penryn, Cornwall</t>
  </si>
  <si>
    <t>Domestic Service by Day</t>
  </si>
  <si>
    <t>Harold</t>
  </si>
  <si>
    <t>Philips</t>
  </si>
  <si>
    <t>Priscilla</t>
  </si>
  <si>
    <t>s-in-l</t>
  </si>
  <si>
    <t>Edith Ellen</t>
  </si>
  <si>
    <t>Ridler</t>
  </si>
  <si>
    <t>Walter John</t>
  </si>
  <si>
    <t>Harness maker</t>
  </si>
  <si>
    <t>Thomazine</t>
  </si>
  <si>
    <t>Walter Sidney William</t>
  </si>
  <si>
    <t>Archibald Edwin John</t>
  </si>
  <si>
    <t>Edith Elizabeth Ruth</t>
  </si>
  <si>
    <t>Alfred Reginald Thomas</t>
  </si>
  <si>
    <t>Mary Eleanor</t>
  </si>
  <si>
    <t>Clergyman's widow Private Means</t>
  </si>
  <si>
    <t>Jackett</t>
  </si>
  <si>
    <t>Gardener Domestic</t>
  </si>
  <si>
    <t>Russell</t>
  </si>
  <si>
    <t>Bailey's Cottage</t>
  </si>
  <si>
    <t>Mary Ellen</t>
  </si>
  <si>
    <t>Butcher's Boy</t>
  </si>
  <si>
    <t>Edward John</t>
  </si>
  <si>
    <t>Paulett</t>
  </si>
  <si>
    <t>Salter</t>
  </si>
  <si>
    <t>Edmund James</t>
  </si>
  <si>
    <t>Butcher</t>
  </si>
  <si>
    <t>Butcher's Assistant</t>
  </si>
  <si>
    <t>East Pitt</t>
  </si>
  <si>
    <t>Dairy Worker</t>
  </si>
  <si>
    <t>Saunders</t>
  </si>
  <si>
    <t>Seymour</t>
  </si>
  <si>
    <t>Leonard</t>
  </si>
  <si>
    <t>Laura</t>
  </si>
  <si>
    <t>Sampson</t>
  </si>
  <si>
    <t>Middle Pitt</t>
  </si>
  <si>
    <t>Morebath</t>
  </si>
  <si>
    <t>Sanders</t>
  </si>
  <si>
    <t>Smith</t>
  </si>
  <si>
    <t>Henry William</t>
  </si>
  <si>
    <t>Mountain Oak Farm</t>
  </si>
  <si>
    <t>Bridge House</t>
  </si>
  <si>
    <t>Louie</t>
  </si>
  <si>
    <t>Builder</t>
  </si>
  <si>
    <t>Mason Assisting father</t>
  </si>
  <si>
    <t>2 Bridge House</t>
  </si>
  <si>
    <t>Arthur William</t>
  </si>
  <si>
    <t>Builder &amp; Dairy Farmer</t>
  </si>
  <si>
    <t>Scorse</t>
  </si>
  <si>
    <t>Always Cottages</t>
  </si>
  <si>
    <t>Edwards</t>
  </si>
  <si>
    <t>Huxham nr Stoke Cannon</t>
  </si>
  <si>
    <t>Porter</t>
  </si>
  <si>
    <t>Searle</t>
  </si>
  <si>
    <t>Cuthbert</t>
  </si>
  <si>
    <t>Cinderley Bampton</t>
  </si>
  <si>
    <t>Charlotte Annie</t>
  </si>
  <si>
    <t>George Henry Ambros</t>
  </si>
  <si>
    <t>Book Keeper/Clerk at Butter Factory</t>
  </si>
  <si>
    <t>Selway</t>
  </si>
  <si>
    <t>Shapland</t>
  </si>
  <si>
    <t>Henry Alfred</t>
  </si>
  <si>
    <t>Vera</t>
  </si>
  <si>
    <t>Eva</t>
  </si>
  <si>
    <t>Kingsnympton</t>
  </si>
  <si>
    <t>Morchard Bishop</t>
  </si>
  <si>
    <t>Coachman Domestic</t>
  </si>
  <si>
    <t>Shattock</t>
  </si>
  <si>
    <t>Crook</t>
  </si>
  <si>
    <t>Ann</t>
  </si>
  <si>
    <t>Mount Cottage</t>
  </si>
  <si>
    <t>Islington, London</t>
  </si>
  <si>
    <t>Little Landside Farm</t>
  </si>
  <si>
    <t>George Henry</t>
  </si>
  <si>
    <t>Sarah Jane</t>
  </si>
  <si>
    <t>Edmund Cousins</t>
  </si>
  <si>
    <t>John Henry Martin</t>
  </si>
  <si>
    <t>Mary Elizabeth</t>
  </si>
  <si>
    <t>Wilfred Newton</t>
  </si>
  <si>
    <t>Winifred Mary</t>
  </si>
  <si>
    <t>Cross Hill</t>
  </si>
  <si>
    <t>Townsend</t>
  </si>
  <si>
    <t>Jonson</t>
  </si>
  <si>
    <t>Lydia</t>
  </si>
  <si>
    <t>Caravan Smithy Orchard</t>
  </si>
  <si>
    <t>Stone</t>
  </si>
  <si>
    <t>Frances Mary</t>
  </si>
  <si>
    <t>Heavitree, Exeter</t>
  </si>
  <si>
    <t>New Inn</t>
  </si>
  <si>
    <t>Tambling</t>
  </si>
  <si>
    <t>Robert B</t>
  </si>
  <si>
    <t>Elizabeth A</t>
  </si>
  <si>
    <t>Tapp</t>
  </si>
  <si>
    <t>Selina</t>
  </si>
  <si>
    <t>Taudevin</t>
  </si>
  <si>
    <t>Ethel Mary</t>
  </si>
  <si>
    <t>Beatrice Ruth</t>
  </si>
  <si>
    <t>Challis</t>
  </si>
  <si>
    <t>Proprietress</t>
  </si>
  <si>
    <t>Manager</t>
  </si>
  <si>
    <t>Shop Assistant</t>
  </si>
  <si>
    <t>General Assistant</t>
  </si>
  <si>
    <t>Taylor</t>
  </si>
  <si>
    <t>Jessie</t>
  </si>
  <si>
    <t>John Richard</t>
  </si>
  <si>
    <t>Mount Pleasant</t>
  </si>
  <si>
    <t>st.son</t>
  </si>
  <si>
    <t>Septimus Harold</t>
  </si>
  <si>
    <t>Octavius Lionel</t>
  </si>
  <si>
    <t>Manager of Limestone Quarry</t>
  </si>
  <si>
    <t>Knight</t>
  </si>
  <si>
    <t>Legg</t>
  </si>
  <si>
    <t>Bessie Eleanor</t>
  </si>
  <si>
    <t>Albert George</t>
  </si>
  <si>
    <t>Langford</t>
  </si>
  <si>
    <t>Baker's Boy</t>
  </si>
  <si>
    <t>Cotty</t>
  </si>
  <si>
    <t>Relaying Labourer</t>
  </si>
  <si>
    <t>Mable Lavinia (sic)</t>
  </si>
  <si>
    <t>Phyliss Gwendoline (sic)</t>
  </si>
  <si>
    <t>Ronald Norman</t>
  </si>
  <si>
    <t>Henry James</t>
  </si>
  <si>
    <t>Butter Packer</t>
  </si>
  <si>
    <t>House Duties</t>
  </si>
  <si>
    <t>MacDonald</t>
  </si>
  <si>
    <t>Turberfield</t>
  </si>
  <si>
    <t>NZ South Island Residt.</t>
  </si>
  <si>
    <t>NZ North Island Residt.</t>
  </si>
  <si>
    <t>Vaughan</t>
  </si>
  <si>
    <t>0m</t>
  </si>
  <si>
    <t>Brodrick</t>
  </si>
  <si>
    <t>Kingdon</t>
  </si>
  <si>
    <t>General Domestic Servant</t>
  </si>
  <si>
    <t>Marley</t>
  </si>
  <si>
    <t>Marshall</t>
  </si>
  <si>
    <t>Stirling</t>
  </si>
  <si>
    <t>The Cottage</t>
  </si>
  <si>
    <t>Clarke, Ontario</t>
  </si>
  <si>
    <t>Charles James</t>
  </si>
  <si>
    <t>Wyatt</t>
  </si>
  <si>
    <t>Mildon</t>
  </si>
  <si>
    <t>Milton</t>
  </si>
  <si>
    <t>Amelia</t>
  </si>
  <si>
    <t>South Molton</t>
  </si>
  <si>
    <t>Packer/Plate Layer GWR</t>
  </si>
  <si>
    <t>Servant by Day</t>
  </si>
  <si>
    <t>Moon</t>
  </si>
  <si>
    <t>Labourer General on farm</t>
  </si>
  <si>
    <t>Registered Midwife</t>
  </si>
  <si>
    <t>Enos Enoch</t>
  </si>
  <si>
    <t>Morgan</t>
  </si>
  <si>
    <t>Jobbing Gardener</t>
  </si>
  <si>
    <t>Norrish</t>
  </si>
  <si>
    <t>Ivy Grove</t>
  </si>
  <si>
    <t>Butter manuf/Corn &amp; Coal merch.</t>
  </si>
  <si>
    <t>Emily Jane Sweet</t>
  </si>
  <si>
    <t>Lawrence Clifford</t>
  </si>
  <si>
    <t>Servant, Boot cleaner/gardener</t>
  </si>
  <si>
    <t>private means</t>
  </si>
  <si>
    <t>Landrake, Tiverton</t>
  </si>
  <si>
    <t>Merriemeade</t>
  </si>
  <si>
    <t>Butter manufacturer</t>
  </si>
  <si>
    <t>Fordlands, Tiverton</t>
  </si>
  <si>
    <t>Holly</t>
  </si>
  <si>
    <t>Lamb, Wellington</t>
  </si>
  <si>
    <t>Domestic Servant General</t>
  </si>
  <si>
    <t>Boot Maker</t>
  </si>
  <si>
    <t>Albert William George</t>
  </si>
  <si>
    <t>Bootmaker assisting father</t>
  </si>
  <si>
    <t>Victor Eli</t>
  </si>
  <si>
    <t>Dora Alice</t>
  </si>
  <si>
    <t>Daisy Lily</t>
  </si>
  <si>
    <t>Easton Cottage</t>
  </si>
  <si>
    <t>Percy</t>
  </si>
  <si>
    <t xml:space="preserve">Evelyn </t>
  </si>
  <si>
    <t>Winifred</t>
  </si>
  <si>
    <t>Gilbert</t>
  </si>
  <si>
    <t>Mabel RM</t>
  </si>
  <si>
    <t>Boehill</t>
  </si>
  <si>
    <t>Louisa Florence</t>
  </si>
  <si>
    <t>Ada Dunning</t>
  </si>
  <si>
    <t>Edward Leslie</t>
  </si>
  <si>
    <t>Ash</t>
  </si>
  <si>
    <t>Pedlar</t>
  </si>
  <si>
    <t>Elizabeth Garnsey</t>
  </si>
  <si>
    <t>The Barton</t>
  </si>
  <si>
    <t>John Garnsey</t>
  </si>
  <si>
    <t>Edith Hannah</t>
  </si>
  <si>
    <t>Hayward</t>
  </si>
  <si>
    <t>Harriet Ellen</t>
  </si>
  <si>
    <t>Podbury</t>
  </si>
  <si>
    <t>Charwoman/house cleaner</t>
  </si>
  <si>
    <t>Turnpike Cottage</t>
  </si>
  <si>
    <t>Job Master</t>
  </si>
  <si>
    <t>Post Girl</t>
  </si>
  <si>
    <t>Worker at home</t>
  </si>
  <si>
    <t>Groom</t>
  </si>
  <si>
    <t>Seamstress</t>
  </si>
  <si>
    <t>Stoodleigh</t>
  </si>
  <si>
    <t>Redwood</t>
  </si>
  <si>
    <t>Rees</t>
  </si>
  <si>
    <t>None given</t>
  </si>
  <si>
    <t>Clergyman Established Church</t>
  </si>
  <si>
    <t>Mary Gladys</t>
  </si>
  <si>
    <t>Sarah Elizabeth Blodwen</t>
  </si>
  <si>
    <t>Joan Eugenie</t>
  </si>
  <si>
    <t>Ivy</t>
  </si>
  <si>
    <t>Domestic General</t>
  </si>
  <si>
    <t>Richards</t>
  </si>
  <si>
    <t>Josiah</t>
  </si>
  <si>
    <t>Roberts Cottage</t>
  </si>
  <si>
    <t>William Nicholas</t>
  </si>
  <si>
    <t>Wilfred John</t>
  </si>
  <si>
    <t>Plumber</t>
  </si>
  <si>
    <t>Market Gardener</t>
  </si>
  <si>
    <t>Florist</t>
  </si>
  <si>
    <t>Plumbing Assist to father</t>
  </si>
  <si>
    <t>Engine Fitter</t>
  </si>
  <si>
    <t>Pump House</t>
  </si>
  <si>
    <t>Ida</t>
  </si>
  <si>
    <t>Rosina</t>
  </si>
  <si>
    <t>Gollop</t>
  </si>
  <si>
    <t>Minnie</t>
  </si>
  <si>
    <t>Annie Maud</t>
  </si>
  <si>
    <t>Gooding</t>
  </si>
  <si>
    <t>Waitress</t>
  </si>
  <si>
    <t>Rocas</t>
  </si>
  <si>
    <t>Dinah</t>
  </si>
  <si>
    <t>Crazelowman</t>
  </si>
  <si>
    <t>Charwoman</t>
  </si>
  <si>
    <t>Gunn</t>
  </si>
  <si>
    <t>Allan</t>
  </si>
  <si>
    <t>Randal</t>
  </si>
  <si>
    <t>Lionel</t>
  </si>
  <si>
    <t>Hamlin</t>
  </si>
  <si>
    <t>William Albert</t>
  </si>
  <si>
    <t>Caravan Smithy's Orchard</t>
  </si>
  <si>
    <t>Showman</t>
  </si>
  <si>
    <t>Florrie</t>
  </si>
  <si>
    <t>Ashton Gate, Bristol</t>
  </si>
  <si>
    <t>Aggie</t>
  </si>
  <si>
    <t>St Lawrence Hill, Bristol</t>
  </si>
  <si>
    <t>Watts</t>
  </si>
  <si>
    <t>Showman's Labourer</t>
  </si>
  <si>
    <t>Underdown</t>
  </si>
  <si>
    <t>G</t>
  </si>
  <si>
    <t>Waggoner on Farm</t>
  </si>
  <si>
    <t>Victor</t>
  </si>
  <si>
    <t>Pullens Cottage</t>
  </si>
  <si>
    <t>Heslop</t>
  </si>
  <si>
    <t>Lerra</t>
  </si>
  <si>
    <t>Ivydene</t>
  </si>
  <si>
    <t>Calcutta</t>
  </si>
  <si>
    <t>Eric Charles</t>
  </si>
  <si>
    <t>Cyril George</t>
  </si>
  <si>
    <t>Ex-Stockjobber's Clerk</t>
  </si>
  <si>
    <t>Heyward</t>
  </si>
  <si>
    <t>Mill House</t>
  </si>
  <si>
    <t>Ida Minnie</t>
  </si>
  <si>
    <t>Boobiers Farm</t>
  </si>
  <si>
    <t>Heywood</t>
  </si>
  <si>
    <t>Susan Elizabeth</t>
  </si>
  <si>
    <t>William John</t>
  </si>
  <si>
    <t>Henry Edward</t>
  </si>
  <si>
    <t>Beatrice Amy</t>
  </si>
  <si>
    <t>Florence May</t>
  </si>
  <si>
    <t>Winifred Dorothy</t>
  </si>
  <si>
    <t>Gladys</t>
  </si>
  <si>
    <t>Harold Edwin Leslie</t>
  </si>
  <si>
    <t>Coal Yard Manager</t>
  </si>
  <si>
    <t>Hine</t>
  </si>
  <si>
    <t>Beatrice</t>
  </si>
  <si>
    <t>Sampford Arundell</t>
  </si>
  <si>
    <t>Domestic Service by the day</t>
  </si>
  <si>
    <t>Canal Keeper</t>
  </si>
  <si>
    <t>Packer</t>
  </si>
  <si>
    <t>Carrie</t>
  </si>
  <si>
    <t>Dorothy</t>
  </si>
  <si>
    <t>Maud</t>
  </si>
  <si>
    <t>Hilda</t>
  </si>
  <si>
    <t>Holcombe</t>
  </si>
  <si>
    <t>House Painter</t>
  </si>
  <si>
    <t>Holloway</t>
  </si>
  <si>
    <t>Cromwell</t>
  </si>
  <si>
    <t>s.dau</t>
  </si>
  <si>
    <t>Baker, Grocer, Draper</t>
  </si>
  <si>
    <t>Hooper</t>
  </si>
  <si>
    <t>Benjamin Baker</t>
  </si>
  <si>
    <t>Elizabeth Shere</t>
  </si>
  <si>
    <t>Hope</t>
  </si>
  <si>
    <t>Upton Pyne</t>
  </si>
  <si>
    <t>Thorn</t>
  </si>
  <si>
    <t>Ernest John</t>
  </si>
  <si>
    <t>Farway</t>
  </si>
  <si>
    <t>Seedsman</t>
  </si>
  <si>
    <t>Hunton</t>
  </si>
  <si>
    <t>Laburnam Cottage</t>
  </si>
  <si>
    <t>Edna</t>
  </si>
  <si>
    <t>Hurford</t>
  </si>
  <si>
    <t>Loveday</t>
  </si>
  <si>
    <t>Betsy</t>
  </si>
  <si>
    <t>John Charles</t>
  </si>
  <si>
    <t>Ashburton</t>
  </si>
  <si>
    <t>Northampton</t>
  </si>
  <si>
    <t>Parish Relief</t>
  </si>
  <si>
    <t>Hussey</t>
  </si>
  <si>
    <t>Rosa</t>
  </si>
  <si>
    <t>Wheelwright</t>
  </si>
  <si>
    <t>Emily Louisa</t>
  </si>
  <si>
    <t>Cabinet Maker/Photographer</t>
  </si>
  <si>
    <t>Shop Keeper General Stores</t>
  </si>
  <si>
    <t>Post Mistress</t>
  </si>
  <si>
    <t>Manners</t>
  </si>
  <si>
    <t>Sidney Arthur</t>
  </si>
  <si>
    <t>Postal/Telegraph messenger</t>
  </si>
  <si>
    <t>Quay Head</t>
  </si>
  <si>
    <t>Kemp</t>
  </si>
  <si>
    <t>Granger</t>
  </si>
  <si>
    <t>FW</t>
  </si>
  <si>
    <t>M</t>
  </si>
  <si>
    <t>Churchwalls Farm</t>
  </si>
  <si>
    <t>Dart</t>
  </si>
  <si>
    <t>Westleigh</t>
  </si>
  <si>
    <t>Park Cottages</t>
  </si>
  <si>
    <t>Hill Kiln</t>
  </si>
  <si>
    <t>Henry John</t>
  </si>
  <si>
    <t>Stanley</t>
  </si>
  <si>
    <t>Wallace</t>
  </si>
  <si>
    <t>Gertrude</t>
  </si>
  <si>
    <t>n k  Devon</t>
  </si>
  <si>
    <t>William Reeds</t>
  </si>
  <si>
    <t>Quarryman</t>
  </si>
  <si>
    <t>Coupland-Smith</t>
  </si>
  <si>
    <t>High Cross</t>
  </si>
  <si>
    <t>Private Means</t>
  </si>
  <si>
    <t>Frederick Vivian</t>
  </si>
  <si>
    <t>Panley</t>
  </si>
  <si>
    <t>Cook/General Domestic</t>
  </si>
  <si>
    <t>Barnstaple</t>
  </si>
  <si>
    <t>Authers</t>
  </si>
  <si>
    <t>Groom/Domestic</t>
  </si>
  <si>
    <t>Naval Pensioner</t>
  </si>
  <si>
    <t>Templeton</t>
  </si>
  <si>
    <t>Mary Louisa</t>
  </si>
  <si>
    <t>Elsie</t>
  </si>
  <si>
    <t>Elsie Edith</t>
  </si>
  <si>
    <t>Olive Mary</t>
  </si>
  <si>
    <t>Davison</t>
  </si>
  <si>
    <t>George William</t>
  </si>
  <si>
    <t>St Boniface</t>
  </si>
  <si>
    <t>Superintendant of Boys Home</t>
  </si>
  <si>
    <t>Matron</t>
  </si>
  <si>
    <t>Elizabeth Margaret</t>
  </si>
  <si>
    <t>sister</t>
  </si>
  <si>
    <t>Percy Charles</t>
  </si>
  <si>
    <t>officer</t>
  </si>
  <si>
    <t>Green</t>
  </si>
  <si>
    <t>George Joseph</t>
  </si>
  <si>
    <t>Dinham</t>
  </si>
  <si>
    <t>Moor End Cott.</t>
  </si>
  <si>
    <t>Signal Man</t>
  </si>
  <si>
    <t>Frederick Guy</t>
  </si>
  <si>
    <t>Clerk</t>
  </si>
  <si>
    <t>Albert Ernest</t>
  </si>
  <si>
    <t>James Stanley</t>
  </si>
  <si>
    <t>Apprentice</t>
  </si>
  <si>
    <t>William Clifford</t>
  </si>
  <si>
    <t>Disney</t>
  </si>
  <si>
    <t>Samuel Charles</t>
  </si>
  <si>
    <t>Farm Servant General</t>
  </si>
  <si>
    <t>Soley</t>
  </si>
  <si>
    <t>Parrott</t>
  </si>
  <si>
    <t>General Serv. Domestic</t>
  </si>
  <si>
    <t>Down</t>
  </si>
  <si>
    <t>Pullens House</t>
  </si>
  <si>
    <t>Vetinary Surgeon</t>
  </si>
  <si>
    <t>Clara Ann</t>
  </si>
  <si>
    <t>Dorothy Alexandra Ann</t>
  </si>
  <si>
    <t>Lilian Irene</t>
  </si>
  <si>
    <t>Landside Cotts</t>
  </si>
  <si>
    <t>Halls House</t>
  </si>
  <si>
    <t>Bootmaker/Dealer</t>
  </si>
  <si>
    <t>Seaton</t>
  </si>
  <si>
    <t>Stark</t>
  </si>
  <si>
    <t>Army Pensioner/Labourer</t>
  </si>
  <si>
    <t>Blackborough</t>
  </si>
  <si>
    <t>Philip</t>
  </si>
  <si>
    <t>Nellie</t>
  </si>
  <si>
    <t>Lime Quarryman General</t>
  </si>
  <si>
    <t>Rooks</t>
  </si>
  <si>
    <t>Leslie</t>
  </si>
  <si>
    <t>Retired</t>
  </si>
  <si>
    <t>Goldsmoor</t>
  </si>
  <si>
    <t>brother</t>
  </si>
  <si>
    <t>Horseman on Farm</t>
  </si>
  <si>
    <t>House Keeper</t>
  </si>
  <si>
    <t>Foxford</t>
  </si>
  <si>
    <t>Hight</t>
  </si>
  <si>
    <t>Walter J</t>
  </si>
  <si>
    <t>Beatrice M</t>
  </si>
  <si>
    <t>William H</t>
  </si>
  <si>
    <t>Hilda Mary</t>
  </si>
  <si>
    <t>Kerslakes</t>
  </si>
  <si>
    <t>Old Age Pensioner</t>
  </si>
  <si>
    <t>Sarah Williams</t>
  </si>
  <si>
    <t>Gater</t>
  </si>
  <si>
    <t>Jersey Farm</t>
  </si>
  <si>
    <t>Elizabeth Drake</t>
  </si>
  <si>
    <t>Broadhembury</t>
  </si>
  <si>
    <t>Evelyn Bessie</t>
  </si>
  <si>
    <t>Lionel John</t>
  </si>
  <si>
    <t>Merlin Robert</t>
  </si>
  <si>
    <t>Gush</t>
  </si>
  <si>
    <t>Working</t>
  </si>
  <si>
    <t>Cissie</t>
  </si>
  <si>
    <t>General Servant Domestic</t>
  </si>
  <si>
    <t>Hodder</t>
  </si>
  <si>
    <t>Cowman on Farm</t>
  </si>
  <si>
    <t>Speedlands</t>
  </si>
  <si>
    <t>Exmoor</t>
  </si>
  <si>
    <t>Farm Grazier</t>
  </si>
  <si>
    <t>George Loosemore</t>
  </si>
  <si>
    <t>Emma Jane</t>
  </si>
  <si>
    <t>Hancock</t>
  </si>
  <si>
    <t>Farm Boy</t>
  </si>
  <si>
    <t>Gillett</t>
  </si>
  <si>
    <t>Motor Tractor Driver</t>
  </si>
  <si>
    <t>Kate</t>
  </si>
  <si>
    <t>Lottie</t>
  </si>
  <si>
    <t>Lilie</t>
  </si>
  <si>
    <t>Daisy</t>
  </si>
  <si>
    <t>Violet</t>
  </si>
  <si>
    <t>Norman</t>
  </si>
  <si>
    <t>Lily</t>
  </si>
  <si>
    <t>Chains Cottage</t>
  </si>
  <si>
    <t>William Charles</t>
  </si>
  <si>
    <t>Alfred Bligh</t>
  </si>
  <si>
    <t>Trevelyan</t>
  </si>
  <si>
    <t>Labourer on GW Canal</t>
  </si>
  <si>
    <t>Wharf House</t>
  </si>
  <si>
    <t>Frederick Thomas</t>
  </si>
  <si>
    <t>Grace Elizabeth</t>
  </si>
  <si>
    <t>mother</t>
  </si>
  <si>
    <t>Clara</t>
  </si>
  <si>
    <t>Inn Keeper</t>
  </si>
  <si>
    <t>Hare &amp; Hounds</t>
  </si>
  <si>
    <t>Sidbury</t>
  </si>
  <si>
    <t>Kerslake</t>
  </si>
  <si>
    <t>g.son</t>
  </si>
  <si>
    <t>Domestic Servant</t>
  </si>
  <si>
    <t>Farm Labourer</t>
  </si>
  <si>
    <t>Gillard</t>
  </si>
  <si>
    <t>Emily</t>
  </si>
  <si>
    <t>Housekeeper</t>
  </si>
  <si>
    <t>g.dau</t>
  </si>
  <si>
    <t>Ashbrittle</t>
  </si>
  <si>
    <t>3m</t>
  </si>
  <si>
    <t>Boobery</t>
  </si>
  <si>
    <t>Thatcher</t>
  </si>
  <si>
    <t>Plymouth</t>
  </si>
  <si>
    <t>Eli</t>
  </si>
  <si>
    <t>Herbert</t>
  </si>
  <si>
    <t>Edith</t>
  </si>
  <si>
    <t>Blanche</t>
  </si>
  <si>
    <t>Cruwys Morchard</t>
  </si>
  <si>
    <t>Hill</t>
  </si>
  <si>
    <t>Agnes</t>
  </si>
  <si>
    <t>Ethel</t>
  </si>
  <si>
    <t>`</t>
  </si>
  <si>
    <t>Rackenford</t>
  </si>
  <si>
    <t>Dulverton</t>
  </si>
  <si>
    <t>Bradninch</t>
  </si>
  <si>
    <t>Higher Town</t>
  </si>
  <si>
    <t>Bessie</t>
  </si>
  <si>
    <t>Brice</t>
  </si>
  <si>
    <t>General Dealer</t>
  </si>
  <si>
    <t>Alice</t>
  </si>
  <si>
    <t>A</t>
  </si>
  <si>
    <t>Morrell</t>
  </si>
  <si>
    <t>Rhoda</t>
  </si>
  <si>
    <t>Frederick</t>
  </si>
  <si>
    <t>Fanny</t>
  </si>
  <si>
    <t>Pillar</t>
  </si>
  <si>
    <t>10m</t>
  </si>
  <si>
    <t>Greenslade</t>
  </si>
  <si>
    <t>visitor</t>
  </si>
  <si>
    <t>Stevens</t>
  </si>
  <si>
    <t>Bertha</t>
  </si>
  <si>
    <t>Huntsham</t>
  </si>
  <si>
    <t>Candy</t>
  </si>
  <si>
    <t>8m</t>
  </si>
  <si>
    <t>nephew</t>
  </si>
  <si>
    <t>Amy</t>
  </si>
  <si>
    <t>1m</t>
  </si>
  <si>
    <t>Pupil</t>
  </si>
  <si>
    <t>niece</t>
  </si>
  <si>
    <t>Davey</t>
  </si>
  <si>
    <t>Rossiter</t>
  </si>
  <si>
    <t>Moor End Villa</t>
  </si>
  <si>
    <t>John James</t>
  </si>
  <si>
    <t>Always Cottage</t>
  </si>
  <si>
    <t>Working Foreman</t>
  </si>
  <si>
    <t>Martha Jane</t>
  </si>
  <si>
    <t>Bater</t>
  </si>
  <si>
    <t>Bailey's Cottages</t>
  </si>
  <si>
    <t>Little</t>
  </si>
  <si>
    <t>Hilda May</t>
  </si>
  <si>
    <t>sin</t>
  </si>
  <si>
    <t>Alfred John</t>
  </si>
  <si>
    <t>Police Constable</t>
  </si>
  <si>
    <t>Lynton</t>
  </si>
  <si>
    <t>Maria Ann</t>
  </si>
  <si>
    <t>Oakford</t>
  </si>
  <si>
    <t>Providence House</t>
  </si>
  <si>
    <t>Yeoman Farmer</t>
  </si>
  <si>
    <t>Vinicombe</t>
  </si>
  <si>
    <t>Serena</t>
  </si>
  <si>
    <t>Flora</t>
  </si>
  <si>
    <t>Gen Serv Domestic</t>
  </si>
  <si>
    <t>Charles William</t>
  </si>
  <si>
    <t>Little Ridge Cottages</t>
  </si>
  <si>
    <t>Knowstone</t>
  </si>
  <si>
    <t>Old Rectory</t>
  </si>
  <si>
    <t>Capron</t>
  </si>
  <si>
    <t>Boot &amp; Shoe maker</t>
  </si>
  <si>
    <t>Reginald William</t>
  </si>
  <si>
    <t>Clifford</t>
  </si>
  <si>
    <t>Phyliss May</t>
  </si>
  <si>
    <t>Annie Elizabeth</t>
  </si>
  <si>
    <t>Stanley Hugh</t>
  </si>
  <si>
    <t>Case</t>
  </si>
  <si>
    <t>Lower Turberfield</t>
  </si>
  <si>
    <t>Dairy Farmer</t>
  </si>
  <si>
    <t>Farm Worker</t>
  </si>
  <si>
    <t>Chevithorne</t>
  </si>
  <si>
    <t>Railway Porter</t>
  </si>
  <si>
    <t>Chaffey</t>
  </si>
  <si>
    <t>Little Ridge cottages</t>
  </si>
  <si>
    <t>Farm Labourer General</t>
  </si>
  <si>
    <t>Ena Evelyn</t>
  </si>
  <si>
    <t>Church</t>
  </si>
  <si>
    <t>Smoke Alley Cottages</t>
  </si>
  <si>
    <t>Coombe Cottage</t>
  </si>
  <si>
    <t>Packer on GW Railway</t>
  </si>
  <si>
    <t>Eliza Mary</t>
  </si>
  <si>
    <t>Colwill</t>
  </si>
  <si>
    <t>Shepherd</t>
  </si>
  <si>
    <t>North Molton</t>
  </si>
  <si>
    <t>Domestic Service</t>
  </si>
  <si>
    <t>Jones</t>
  </si>
  <si>
    <t>Cornish</t>
  </si>
  <si>
    <t>Canal Labourer</t>
  </si>
  <si>
    <t>North Fitzwarren</t>
  </si>
  <si>
    <t>Elizabeth Maria</t>
  </si>
  <si>
    <t>Albert James</t>
  </si>
  <si>
    <t>Apprt. Shoemaker</t>
  </si>
  <si>
    <t>Hillfarrance</t>
  </si>
  <si>
    <t>William Henry</t>
  </si>
  <si>
    <t>Labourer General</t>
  </si>
  <si>
    <t>Herbert Charles</t>
  </si>
  <si>
    <t>Willfred Eli</t>
  </si>
  <si>
    <t>Higher Mount Pleasant</t>
  </si>
  <si>
    <t>Farm Labourer Waggoner</t>
  </si>
  <si>
    <t>Name</t>
  </si>
  <si>
    <t>Street</t>
  </si>
  <si>
    <t>Code No</t>
  </si>
  <si>
    <t>Post Code</t>
  </si>
  <si>
    <t>Born in</t>
  </si>
  <si>
    <t>Occupation/</t>
  </si>
  <si>
    <t>Last Occpn</t>
  </si>
  <si>
    <t>Location</t>
  </si>
  <si>
    <t>of work</t>
  </si>
  <si>
    <t>Rsdnt of</t>
  </si>
  <si>
    <t>SP since:</t>
  </si>
  <si>
    <t>M(Yes)</t>
  </si>
  <si>
    <t>F(No)</t>
  </si>
  <si>
    <t>County/</t>
  </si>
  <si>
    <t>Country</t>
  </si>
  <si>
    <t>Research</t>
  </si>
  <si>
    <t>School</t>
  </si>
  <si>
    <t>in SP</t>
  </si>
  <si>
    <t>House</t>
  </si>
  <si>
    <t>No</t>
  </si>
  <si>
    <t>town/villge</t>
  </si>
  <si>
    <t>Yes</t>
  </si>
  <si>
    <t>Last</t>
  </si>
  <si>
    <t>First</t>
  </si>
  <si>
    <t>Ret'd</t>
  </si>
  <si>
    <t>.</t>
  </si>
  <si>
    <t>Respondent</t>
  </si>
  <si>
    <t>Industry</t>
  </si>
  <si>
    <t>Category</t>
  </si>
  <si>
    <t>Age</t>
  </si>
  <si>
    <t>Keep blank</t>
  </si>
  <si>
    <t>Population &amp; Occupation Survey 1851</t>
  </si>
  <si>
    <t>Thomas</t>
  </si>
  <si>
    <t>Mary Jane</t>
  </si>
  <si>
    <t>John</t>
  </si>
  <si>
    <t>Robert</t>
  </si>
  <si>
    <t>Ellen</t>
  </si>
  <si>
    <t>James</t>
  </si>
  <si>
    <t>Elizabeth</t>
  </si>
  <si>
    <t>Relat.</t>
  </si>
  <si>
    <t xml:space="preserve"> </t>
  </si>
  <si>
    <t>wife</t>
  </si>
  <si>
    <t>House Name</t>
  </si>
  <si>
    <t>Servant</t>
  </si>
  <si>
    <t>Burlescombe</t>
  </si>
  <si>
    <t>Marr</t>
  </si>
  <si>
    <t>Holcombe Rogus</t>
  </si>
  <si>
    <t>Tiverton</t>
  </si>
  <si>
    <t>William</t>
  </si>
  <si>
    <t>George</t>
  </si>
  <si>
    <t>Richard</t>
  </si>
  <si>
    <t>Joseph</t>
  </si>
  <si>
    <t>Uplowman</t>
  </si>
  <si>
    <t>Henry</t>
  </si>
  <si>
    <t>Charles</t>
  </si>
  <si>
    <t>Baker</t>
  </si>
  <si>
    <t>Vickery</t>
  </si>
  <si>
    <t>Eliza</t>
  </si>
  <si>
    <t>Alfred</t>
  </si>
  <si>
    <t>Jane</t>
  </si>
  <si>
    <t>Hockworthy</t>
  </si>
  <si>
    <t>Caroline</t>
  </si>
  <si>
    <t>Scholar</t>
  </si>
  <si>
    <t>Mary Ann</t>
  </si>
  <si>
    <t>son</t>
  </si>
  <si>
    <t>head</t>
  </si>
  <si>
    <t>Sampford Peverell</t>
  </si>
  <si>
    <t>dau</t>
  </si>
  <si>
    <t>Culmstock</t>
  </si>
  <si>
    <t>Uffculme</t>
  </si>
  <si>
    <t>Mary</t>
  </si>
  <si>
    <t>Sarah</t>
  </si>
  <si>
    <t>Edward</t>
  </si>
  <si>
    <t>Arthurs</t>
  </si>
  <si>
    <t>Halberton</t>
  </si>
  <si>
    <t>Gardener</t>
  </si>
  <si>
    <t>Mark</t>
  </si>
  <si>
    <t>Francis</t>
  </si>
  <si>
    <t>Blackmore</t>
  </si>
  <si>
    <t>Charlotte</t>
  </si>
  <si>
    <t>Wellington</t>
  </si>
  <si>
    <t>Parr</t>
  </si>
  <si>
    <t>Carpenter</t>
  </si>
  <si>
    <t>Samuel</t>
  </si>
  <si>
    <t>Jennings</t>
  </si>
  <si>
    <t>Susan</t>
  </si>
  <si>
    <t>Dunn</t>
  </si>
  <si>
    <t>Willand</t>
  </si>
  <si>
    <t>Sarah Ann</t>
  </si>
  <si>
    <t>Florence</t>
  </si>
  <si>
    <t>Dressmaker</t>
  </si>
  <si>
    <t>Louisa</t>
  </si>
  <si>
    <t>Nurse</t>
  </si>
  <si>
    <t>Harriet</t>
  </si>
  <si>
    <t>Witheridge</t>
  </si>
  <si>
    <t>lodger</t>
  </si>
  <si>
    <t>Laundress</t>
  </si>
  <si>
    <t>Ponsford</t>
  </si>
  <si>
    <t>Harry</t>
  </si>
  <si>
    <t>Bampton</t>
  </si>
  <si>
    <t>Lucy</t>
  </si>
  <si>
    <t>Burridge</t>
  </si>
  <si>
    <t>Grace</t>
  </si>
  <si>
    <t>Cottey</t>
  </si>
  <si>
    <t>Lower Town</t>
  </si>
  <si>
    <t>Post Office</t>
  </si>
  <si>
    <t>Bowden</t>
  </si>
  <si>
    <t>Cottrell</t>
  </si>
  <si>
    <t>serv</t>
  </si>
  <si>
    <t>boarder</t>
  </si>
  <si>
    <t>White</t>
  </si>
  <si>
    <t>Arthur</t>
  </si>
  <si>
    <t>Warren</t>
  </si>
  <si>
    <t>Reginald</t>
  </si>
  <si>
    <t>Blacksmith</t>
  </si>
  <si>
    <t>Lewis</t>
  </si>
  <si>
    <t>Plate Layer</t>
  </si>
  <si>
    <t>scholar</t>
  </si>
  <si>
    <t>Annie</t>
  </si>
  <si>
    <t>Curwood</t>
  </si>
  <si>
    <t>Farmer</t>
  </si>
  <si>
    <t>Payne</t>
  </si>
  <si>
    <t>Emma</t>
  </si>
  <si>
    <t>Clark</t>
  </si>
  <si>
    <t>Parker</t>
  </si>
  <si>
    <t>Labourer</t>
  </si>
  <si>
    <t>Hellyer</t>
  </si>
  <si>
    <t>Jersey Cottages</t>
  </si>
  <si>
    <t>Parkhouse</t>
  </si>
  <si>
    <t>Cadeleigh</t>
  </si>
  <si>
    <t>Sidney</t>
  </si>
  <si>
    <t>Kentisbeare</t>
  </si>
  <si>
    <t>Albert</t>
  </si>
  <si>
    <t>widow</t>
  </si>
  <si>
    <t>marr</t>
  </si>
  <si>
    <t>Elizabeth P</t>
  </si>
  <si>
    <t>Gale</t>
  </si>
  <si>
    <t>Frank</t>
  </si>
  <si>
    <t>Ernest</t>
  </si>
  <si>
    <t>Lock</t>
  </si>
  <si>
    <t>Exeter</t>
  </si>
  <si>
    <t>Cullompton</t>
  </si>
  <si>
    <t>Goffin</t>
  </si>
  <si>
    <t>Lovell</t>
  </si>
  <si>
    <t>4m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</si>
</sst>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</numFmts>
  <fonts count="3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40"/>
      <name val="Arial"/>
      <family val="2"/>
    </font>
    <font>
      <sz val="8"/>
      <color indexed="4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  <font>
      <i/>
      <sz val="9"/>
      <color indexed="10"/>
      <name val="Arial"/>
      <family val="0"/>
    </font>
    <font>
      <b/>
      <u val="single"/>
      <sz val="9"/>
      <color indexed="10"/>
      <name val="Arial"/>
      <family val="0"/>
    </font>
    <font>
      <b/>
      <sz val="9"/>
      <color indexed="10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ill="1" applyAlignment="1">
      <alignment vertical="top"/>
    </xf>
    <xf numFmtId="0" fontId="20" fillId="9" borderId="0" xfId="0" applyFont="1" applyFill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vertical="top"/>
    </xf>
    <xf numFmtId="49" fontId="24" fillId="0" borderId="0" xfId="0" applyNumberFormat="1" applyFont="1" applyAlignment="1">
      <alignment vertical="top" wrapText="1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 vertical="top"/>
    </xf>
    <xf numFmtId="0" fontId="24" fillId="0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0" fontId="26" fillId="0" borderId="0" xfId="0" applyNumberFormat="1" applyFont="1" applyAlignment="1">
      <alignment vertical="top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Fill="1" applyAlignment="1">
      <alignment vertical="top"/>
    </xf>
    <xf numFmtId="49" fontId="24" fillId="0" borderId="0" xfId="0" applyNumberFormat="1" applyFont="1" applyFill="1" applyAlignment="1">
      <alignment vertical="top" wrapText="1"/>
    </xf>
    <xf numFmtId="0" fontId="24" fillId="0" borderId="0" xfId="0" applyNumberFormat="1" applyFont="1" applyFill="1" applyAlignment="1">
      <alignment vertical="top"/>
    </xf>
    <xf numFmtId="0" fontId="24" fillId="9" borderId="0" xfId="0" applyFont="1" applyFill="1" applyAlignment="1">
      <alignment vertical="top" wrapText="1"/>
    </xf>
    <xf numFmtId="49" fontId="24" fillId="9" borderId="0" xfId="0" applyNumberFormat="1" applyFont="1" applyFill="1" applyAlignment="1">
      <alignment vertical="top" wrapText="1"/>
    </xf>
    <xf numFmtId="0" fontId="24" fillId="9" borderId="0" xfId="0" applyFont="1" applyFill="1" applyAlignment="1">
      <alignment vertical="top"/>
    </xf>
    <xf numFmtId="49" fontId="24" fillId="9" borderId="0" xfId="0" applyNumberFormat="1" applyFont="1" applyFill="1" applyAlignment="1">
      <alignment vertical="top"/>
    </xf>
    <xf numFmtId="0" fontId="26" fillId="9" borderId="0" xfId="0" applyFont="1" applyFill="1" applyAlignment="1">
      <alignment vertical="top"/>
    </xf>
    <xf numFmtId="0" fontId="24" fillId="9" borderId="0" xfId="0" applyNumberFormat="1" applyFont="1" applyFill="1" applyAlignment="1">
      <alignment vertical="top"/>
    </xf>
    <xf numFmtId="0" fontId="26" fillId="9" borderId="0" xfId="0" applyFont="1" applyFill="1" applyAlignment="1">
      <alignment vertical="top" wrapText="1"/>
    </xf>
    <xf numFmtId="49" fontId="26" fillId="9" borderId="0" xfId="0" applyNumberFormat="1" applyFont="1" applyFill="1" applyAlignment="1">
      <alignment vertical="top" wrapText="1"/>
    </xf>
    <xf numFmtId="49" fontId="26" fillId="9" borderId="0" xfId="0" applyNumberFormat="1" applyFont="1" applyFill="1" applyAlignment="1">
      <alignment vertical="top"/>
    </xf>
    <xf numFmtId="0" fontId="26" fillId="9" borderId="0" xfId="0" applyNumberFormat="1" applyFont="1" applyFill="1" applyAlignment="1">
      <alignment vertical="top"/>
    </xf>
    <xf numFmtId="0" fontId="28" fillId="0" borderId="0" xfId="0" applyFont="1" applyAlignment="1">
      <alignment vertical="top" wrapText="1"/>
    </xf>
    <xf numFmtId="168" fontId="29" fillId="0" borderId="0" xfId="0" applyNumberFormat="1" applyFont="1" applyAlignment="1">
      <alignment vertical="top"/>
    </xf>
    <xf numFmtId="0" fontId="26" fillId="0" borderId="0" xfId="0" applyNumberFormat="1" applyFont="1" applyAlignment="1">
      <alignment vertical="top" wrapText="1"/>
    </xf>
    <xf numFmtId="1" fontId="26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 wrapText="1"/>
    </xf>
    <xf numFmtId="49" fontId="26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79"/>
  <sheetViews>
    <sheetView tabSelected="1" zoomScalePageLayoutView="0" workbookViewId="0" topLeftCell="A1">
      <pane ySplit="7" topLeftCell="BM614" activePane="bottomLeft" state="frozen"/>
      <selection pane="topLeft" activeCell="A1" sqref="A1"/>
      <selection pane="bottomLeft" activeCell="C1" sqref="C1:U630"/>
    </sheetView>
  </sheetViews>
  <sheetFormatPr defaultColWidth="8.8515625" defaultRowHeight="12.75"/>
  <cols>
    <col min="1" max="1" width="4.421875" style="5" customWidth="1"/>
    <col min="2" max="2" width="5.140625" style="5" hidden="1" customWidth="1"/>
    <col min="3" max="3" width="7.7109375" style="17" customWidth="1"/>
    <col min="4" max="4" width="7.8515625" style="17" customWidth="1"/>
    <col min="5" max="5" width="6.00390625" style="17" hidden="1" customWidth="1"/>
    <col min="6" max="6" width="6.28125" style="17" hidden="1" customWidth="1"/>
    <col min="7" max="7" width="0.13671875" style="17" hidden="1" customWidth="1"/>
    <col min="8" max="8" width="8.140625" style="17" customWidth="1"/>
    <col min="9" max="9" width="9.7109375" style="6" hidden="1" customWidth="1"/>
    <col min="10" max="10" width="10.8515625" style="6" hidden="1" customWidth="1"/>
    <col min="11" max="11" width="1.421875" style="6" hidden="1" customWidth="1"/>
    <col min="12" max="12" width="6.00390625" style="6" hidden="1" customWidth="1"/>
    <col min="13" max="13" width="6.8515625" style="6" customWidth="1"/>
    <col min="14" max="14" width="33.00390625" style="6" hidden="1" customWidth="1"/>
    <col min="15" max="15" width="11.7109375" style="17" customWidth="1"/>
    <col min="16" max="16" width="5.00390625" style="5" customWidth="1"/>
    <col min="17" max="17" width="4.28125" style="6" customWidth="1"/>
    <col min="18" max="18" width="5.7109375" style="6" customWidth="1"/>
    <col min="19" max="19" width="6.421875" style="6" hidden="1" customWidth="1"/>
    <col min="20" max="20" width="10.421875" style="17" customWidth="1"/>
    <col min="21" max="21" width="8.8515625" style="17" customWidth="1"/>
    <col min="22" max="24" width="0.2890625" style="0" customWidth="1"/>
    <col min="25" max="25" width="3.7109375" style="0" customWidth="1"/>
    <col min="26" max="26" width="6.421875" style="0" customWidth="1"/>
  </cols>
  <sheetData>
    <row r="1" spans="3:23" ht="48"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2" t="s">
        <v>3</v>
      </c>
      <c r="P1" s="23"/>
      <c r="Q1" s="21"/>
      <c r="R1" s="21"/>
      <c r="S1" s="21"/>
      <c r="T1" s="24" t="s">
        <v>2</v>
      </c>
      <c r="U1" s="20"/>
      <c r="W1" s="1">
        <v>38869</v>
      </c>
    </row>
    <row r="2" spans="3:21" ht="12.75"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0"/>
      <c r="P2" s="23"/>
      <c r="Q2" s="21"/>
      <c r="R2" s="21"/>
      <c r="S2" s="21"/>
      <c r="T2" s="20"/>
      <c r="U2" s="20"/>
    </row>
    <row r="3" spans="2:21" ht="12.75">
      <c r="B3" s="7" t="s">
        <v>135</v>
      </c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1" t="s">
        <v>1050</v>
      </c>
      <c r="O3" s="20"/>
      <c r="P3" s="23"/>
      <c r="Q3" s="21" t="s">
        <v>1059</v>
      </c>
      <c r="R3" s="25" t="s">
        <v>4</v>
      </c>
      <c r="S3" s="21"/>
      <c r="T3" s="20"/>
      <c r="U3" s="20"/>
    </row>
    <row r="4" spans="1:21" ht="12.75">
      <c r="A4" s="8">
        <v>1911</v>
      </c>
      <c r="B4" s="9" t="s">
        <v>136</v>
      </c>
      <c r="C4" s="20"/>
      <c r="D4" s="20"/>
      <c r="E4" s="20"/>
      <c r="F4" s="20"/>
      <c r="G4" s="20"/>
      <c r="H4" s="20"/>
      <c r="I4" s="21"/>
      <c r="J4" s="21"/>
      <c r="K4" s="21"/>
      <c r="L4" s="21"/>
      <c r="M4" s="21"/>
      <c r="N4" s="21"/>
      <c r="O4" s="20"/>
      <c r="P4" s="23"/>
      <c r="Q4" s="21"/>
      <c r="R4" s="21"/>
      <c r="S4" s="21"/>
      <c r="T4" s="20"/>
      <c r="U4" s="20"/>
    </row>
    <row r="5" spans="1:26" ht="72">
      <c r="A5" s="10" t="s">
        <v>296</v>
      </c>
      <c r="B5" s="11" t="s">
        <v>132</v>
      </c>
      <c r="C5" s="20" t="s">
        <v>1041</v>
      </c>
      <c r="D5" s="20" t="s">
        <v>1042</v>
      </c>
      <c r="E5" s="20" t="s">
        <v>1020</v>
      </c>
      <c r="F5" s="20" t="s">
        <v>1037</v>
      </c>
      <c r="G5" s="20" t="s">
        <v>1037</v>
      </c>
      <c r="H5" s="20" t="s">
        <v>1061</v>
      </c>
      <c r="I5" s="21" t="s">
        <v>1022</v>
      </c>
      <c r="J5" s="21" t="s">
        <v>1045</v>
      </c>
      <c r="K5" s="21"/>
      <c r="L5" s="21" t="s">
        <v>1020</v>
      </c>
      <c r="M5" s="21" t="s">
        <v>1058</v>
      </c>
      <c r="N5" s="21" t="s">
        <v>1030</v>
      </c>
      <c r="O5" s="20" t="s">
        <v>1023</v>
      </c>
      <c r="P5" s="23" t="s">
        <v>1032</v>
      </c>
      <c r="Q5" s="21" t="s">
        <v>1048</v>
      </c>
      <c r="R5" s="21" t="s">
        <v>1064</v>
      </c>
      <c r="S5" s="21" t="s">
        <v>1043</v>
      </c>
      <c r="T5" s="20" t="s">
        <v>1024</v>
      </c>
      <c r="U5" s="20" t="s">
        <v>1046</v>
      </c>
      <c r="V5" t="s">
        <v>1026</v>
      </c>
      <c r="W5" t="s">
        <v>1028</v>
      </c>
      <c r="X5" t="s">
        <v>1035</v>
      </c>
      <c r="Y5" t="s">
        <v>1059</v>
      </c>
      <c r="Z5" t="s">
        <v>1059</v>
      </c>
    </row>
    <row r="6" spans="1:25" ht="60">
      <c r="A6" s="10" t="s">
        <v>298</v>
      </c>
      <c r="B6" s="7" t="s">
        <v>133</v>
      </c>
      <c r="C6" s="20" t="s">
        <v>1019</v>
      </c>
      <c r="D6" s="20" t="s">
        <v>1019</v>
      </c>
      <c r="E6" s="20"/>
      <c r="F6" s="20" t="s">
        <v>1038</v>
      </c>
      <c r="G6" s="20" t="s">
        <v>1019</v>
      </c>
      <c r="H6" s="20" t="s">
        <v>1059</v>
      </c>
      <c r="I6" s="21"/>
      <c r="J6" s="21" t="s">
        <v>1034</v>
      </c>
      <c r="K6" s="21"/>
      <c r="L6" s="21" t="s">
        <v>1019</v>
      </c>
      <c r="M6" s="21" t="s">
        <v>1059</v>
      </c>
      <c r="N6" s="21" t="s">
        <v>1031</v>
      </c>
      <c r="O6" s="20" t="s">
        <v>1039</v>
      </c>
      <c r="P6" s="23" t="s">
        <v>1033</v>
      </c>
      <c r="Q6" s="21" t="s">
        <v>1059</v>
      </c>
      <c r="R6" s="21" t="s">
        <v>0</v>
      </c>
      <c r="S6" s="21" t="s">
        <v>1040</v>
      </c>
      <c r="T6" s="20" t="s">
        <v>1025</v>
      </c>
      <c r="U6" s="20" t="s">
        <v>1047</v>
      </c>
      <c r="V6" t="s">
        <v>1027</v>
      </c>
      <c r="W6" t="s">
        <v>1029</v>
      </c>
      <c r="X6" t="s">
        <v>1036</v>
      </c>
      <c r="Y6" t="s">
        <v>1059</v>
      </c>
    </row>
    <row r="7" spans="1:25" ht="12.75">
      <c r="A7" s="10" t="s">
        <v>299</v>
      </c>
      <c r="B7" s="7" t="s">
        <v>134</v>
      </c>
      <c r="C7" s="20"/>
      <c r="D7" s="20"/>
      <c r="E7" s="20"/>
      <c r="F7" s="20"/>
      <c r="G7" s="20"/>
      <c r="H7" s="20"/>
      <c r="I7" s="21"/>
      <c r="J7" s="21" t="s">
        <v>1021</v>
      </c>
      <c r="K7" s="21"/>
      <c r="L7" s="21"/>
      <c r="M7" s="21" t="s">
        <v>1059</v>
      </c>
      <c r="N7" s="21"/>
      <c r="O7" s="20"/>
      <c r="P7" s="23"/>
      <c r="Q7" s="21"/>
      <c r="R7" s="21" t="s">
        <v>1</v>
      </c>
      <c r="S7" s="21"/>
      <c r="T7" s="20"/>
      <c r="U7" s="20"/>
      <c r="X7" t="s">
        <v>1040</v>
      </c>
      <c r="Y7" t="s">
        <v>1059</v>
      </c>
    </row>
    <row r="8" spans="3:21" ht="24">
      <c r="C8" s="20" t="s">
        <v>1049</v>
      </c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  <c r="O8" s="20"/>
      <c r="P8" s="23"/>
      <c r="Q8" s="21"/>
      <c r="R8" s="21"/>
      <c r="S8" s="21"/>
      <c r="T8" s="20"/>
      <c r="U8" s="20"/>
    </row>
    <row r="9" spans="3:21" ht="24">
      <c r="C9" s="20" t="s">
        <v>1049</v>
      </c>
      <c r="D9" s="20"/>
      <c r="E9" s="20"/>
      <c r="F9" s="20"/>
      <c r="G9" s="20"/>
      <c r="H9" s="20"/>
      <c r="I9" s="21"/>
      <c r="J9" s="21"/>
      <c r="K9" s="21"/>
      <c r="L9" s="21"/>
      <c r="M9" s="21"/>
      <c r="N9" s="21"/>
      <c r="O9" s="20"/>
      <c r="P9" s="23"/>
      <c r="Q9" s="21"/>
      <c r="R9" s="21"/>
      <c r="S9" s="21"/>
      <c r="T9" s="20"/>
      <c r="U9" s="20"/>
    </row>
    <row r="10" spans="3:21" ht="24">
      <c r="C10" s="20" t="s">
        <v>1049</v>
      </c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/>
      <c r="O10" s="20"/>
      <c r="P10" s="23"/>
      <c r="Q10" s="21"/>
      <c r="R10" s="21"/>
      <c r="S10" s="21"/>
      <c r="T10" s="20"/>
      <c r="U10" s="20"/>
    </row>
    <row r="11" spans="1:25" ht="24">
      <c r="A11" s="5">
        <v>2</v>
      </c>
      <c r="B11" s="7">
        <f aca="true" t="shared" si="0" ref="B11:B74">IF(H11="",B10+1,1)</f>
        <v>1</v>
      </c>
      <c r="C11" s="20" t="s">
        <v>1100</v>
      </c>
      <c r="D11" s="20" t="s">
        <v>936</v>
      </c>
      <c r="E11" s="20"/>
      <c r="F11" s="20"/>
      <c r="G11" s="20"/>
      <c r="H11" s="26" t="s">
        <v>628</v>
      </c>
      <c r="I11" s="21"/>
      <c r="J11" s="21"/>
      <c r="K11" s="21"/>
      <c r="L11" s="21"/>
      <c r="M11" s="27" t="s">
        <v>1084</v>
      </c>
      <c r="N11" s="21"/>
      <c r="O11" s="20" t="s">
        <v>1085</v>
      </c>
      <c r="P11" s="23"/>
      <c r="Q11" s="28">
        <v>38</v>
      </c>
      <c r="R11" s="21" t="s">
        <v>1153</v>
      </c>
      <c r="S11" s="21"/>
      <c r="T11" s="20" t="s">
        <v>914</v>
      </c>
      <c r="U11" s="20" t="s">
        <v>914</v>
      </c>
      <c r="W11" s="2"/>
      <c r="Y11" s="2"/>
    </row>
    <row r="12" spans="1:25" ht="12.75">
      <c r="A12" s="5">
        <v>2</v>
      </c>
      <c r="B12" s="7">
        <f t="shared" si="0"/>
        <v>2</v>
      </c>
      <c r="C12" s="20" t="s">
        <v>1100</v>
      </c>
      <c r="D12" s="20" t="s">
        <v>1055</v>
      </c>
      <c r="E12" s="20"/>
      <c r="F12" s="20"/>
      <c r="G12" s="20"/>
      <c r="H12" s="26"/>
      <c r="I12" s="21"/>
      <c r="J12" s="21"/>
      <c r="K12" s="21"/>
      <c r="L12" s="21"/>
      <c r="M12" s="27" t="s">
        <v>1060</v>
      </c>
      <c r="N12" s="21"/>
      <c r="O12" s="20" t="s">
        <v>1066</v>
      </c>
      <c r="P12" s="23"/>
      <c r="Q12" s="28">
        <v>37</v>
      </c>
      <c r="R12" s="21" t="s">
        <v>1153</v>
      </c>
      <c r="S12" s="21"/>
      <c r="T12" s="20" t="s">
        <v>283</v>
      </c>
      <c r="U12" s="20"/>
      <c r="W12" s="2"/>
      <c r="Y12" s="2"/>
    </row>
    <row r="13" spans="1:25" ht="24">
      <c r="A13" s="5">
        <v>2</v>
      </c>
      <c r="B13" s="7">
        <f t="shared" si="0"/>
        <v>3</v>
      </c>
      <c r="C13" s="20" t="s">
        <v>1100</v>
      </c>
      <c r="D13" s="20" t="s">
        <v>1089</v>
      </c>
      <c r="E13" s="20"/>
      <c r="F13" s="20"/>
      <c r="G13" s="20"/>
      <c r="H13" s="26"/>
      <c r="I13" s="21"/>
      <c r="J13" s="21"/>
      <c r="K13" s="21"/>
      <c r="L13" s="21"/>
      <c r="M13" s="27" t="s">
        <v>1086</v>
      </c>
      <c r="N13" s="21"/>
      <c r="O13" s="20" t="s">
        <v>1071</v>
      </c>
      <c r="P13" s="23"/>
      <c r="Q13" s="28">
        <v>12</v>
      </c>
      <c r="R13" s="21" t="s">
        <v>963</v>
      </c>
      <c r="S13" s="21"/>
      <c r="T13" s="20" t="s">
        <v>1081</v>
      </c>
      <c r="U13" s="20" t="s">
        <v>292</v>
      </c>
      <c r="W13" s="2"/>
      <c r="Y13" s="2"/>
    </row>
    <row r="14" spans="1:25" ht="24">
      <c r="A14" s="5">
        <v>2</v>
      </c>
      <c r="B14" s="7">
        <f t="shared" si="0"/>
        <v>4</v>
      </c>
      <c r="C14" s="20" t="s">
        <v>1100</v>
      </c>
      <c r="D14" s="20" t="s">
        <v>629</v>
      </c>
      <c r="E14" s="20"/>
      <c r="F14" s="20"/>
      <c r="G14" s="20"/>
      <c r="H14" s="26"/>
      <c r="I14" s="21"/>
      <c r="J14" s="21"/>
      <c r="K14" s="21"/>
      <c r="L14" s="21"/>
      <c r="M14" s="27" t="s">
        <v>1083</v>
      </c>
      <c r="N14" s="21"/>
      <c r="O14" s="29" t="s">
        <v>1071</v>
      </c>
      <c r="P14" s="23"/>
      <c r="Q14" s="28">
        <v>10</v>
      </c>
      <c r="R14" s="21" t="s">
        <v>963</v>
      </c>
      <c r="S14" s="21"/>
      <c r="T14" s="20" t="s">
        <v>1081</v>
      </c>
      <c r="U14" s="20" t="s">
        <v>292</v>
      </c>
      <c r="W14" s="2"/>
      <c r="Y14" s="2"/>
    </row>
    <row r="15" spans="1:25" ht="12.75">
      <c r="A15" s="5">
        <v>2</v>
      </c>
      <c r="B15" s="7">
        <f t="shared" si="0"/>
        <v>5</v>
      </c>
      <c r="C15" s="20" t="s">
        <v>1100</v>
      </c>
      <c r="D15" s="20" t="s">
        <v>630</v>
      </c>
      <c r="E15" s="20"/>
      <c r="F15" s="20"/>
      <c r="G15" s="20"/>
      <c r="H15" s="26"/>
      <c r="I15" s="21"/>
      <c r="J15" s="21"/>
      <c r="K15" s="21"/>
      <c r="L15" s="21"/>
      <c r="M15" s="27" t="s">
        <v>1086</v>
      </c>
      <c r="N15" s="21"/>
      <c r="O15" s="29" t="s">
        <v>1071</v>
      </c>
      <c r="P15" s="23"/>
      <c r="Q15" s="28">
        <v>7</v>
      </c>
      <c r="R15" s="21" t="s">
        <v>963</v>
      </c>
      <c r="S15" s="21"/>
      <c r="T15" s="20" t="s">
        <v>288</v>
      </c>
      <c r="U15" s="20"/>
      <c r="W15" s="2"/>
      <c r="Y15" s="2"/>
    </row>
    <row r="16" spans="1:25" ht="24">
      <c r="A16" s="5">
        <v>2</v>
      </c>
      <c r="B16" s="7">
        <f t="shared" si="0"/>
        <v>6</v>
      </c>
      <c r="C16" s="20" t="s">
        <v>1100</v>
      </c>
      <c r="D16" s="20" t="s">
        <v>631</v>
      </c>
      <c r="E16" s="20"/>
      <c r="F16" s="20"/>
      <c r="G16" s="20"/>
      <c r="H16" s="26"/>
      <c r="I16" s="21"/>
      <c r="J16" s="21"/>
      <c r="K16" s="21"/>
      <c r="L16" s="21"/>
      <c r="M16" s="27" t="s">
        <v>1086</v>
      </c>
      <c r="N16" s="21"/>
      <c r="O16" s="20" t="s">
        <v>1085</v>
      </c>
      <c r="P16" s="23"/>
      <c r="Q16" s="28">
        <v>3</v>
      </c>
      <c r="R16" s="21" t="s">
        <v>963</v>
      </c>
      <c r="S16" s="21"/>
      <c r="T16" s="20" t="s">
        <v>288</v>
      </c>
      <c r="U16" s="20"/>
      <c r="W16" s="2"/>
      <c r="Y16" s="2"/>
    </row>
    <row r="17" spans="1:25" ht="24">
      <c r="A17" s="5">
        <v>2</v>
      </c>
      <c r="B17" s="7">
        <f t="shared" si="0"/>
        <v>7</v>
      </c>
      <c r="C17" s="20" t="s">
        <v>1100</v>
      </c>
      <c r="D17" s="20" t="s">
        <v>632</v>
      </c>
      <c r="E17" s="20"/>
      <c r="F17" s="20"/>
      <c r="G17" s="20"/>
      <c r="H17" s="26"/>
      <c r="I17" s="21"/>
      <c r="J17" s="21"/>
      <c r="K17" s="21"/>
      <c r="L17" s="21"/>
      <c r="M17" s="27" t="s">
        <v>1083</v>
      </c>
      <c r="N17" s="21"/>
      <c r="O17" s="20" t="s">
        <v>1085</v>
      </c>
      <c r="P17" s="23"/>
      <c r="Q17" s="27" t="s">
        <v>912</v>
      </c>
      <c r="R17" s="21" t="s">
        <v>963</v>
      </c>
      <c r="S17" s="21"/>
      <c r="T17" s="20" t="s">
        <v>288</v>
      </c>
      <c r="U17" s="20"/>
      <c r="W17" s="2"/>
      <c r="Y17" s="2"/>
    </row>
    <row r="18" spans="1:25" ht="36">
      <c r="A18" s="5">
        <v>4</v>
      </c>
      <c r="B18" s="7">
        <f t="shared" si="0"/>
        <v>1</v>
      </c>
      <c r="C18" s="20" t="s">
        <v>493</v>
      </c>
      <c r="D18" s="29" t="s">
        <v>495</v>
      </c>
      <c r="E18" s="20"/>
      <c r="F18" s="20"/>
      <c r="G18" s="20"/>
      <c r="H18" s="26" t="s">
        <v>496</v>
      </c>
      <c r="I18" s="21"/>
      <c r="J18" s="21"/>
      <c r="K18" s="21"/>
      <c r="L18" s="21"/>
      <c r="M18" s="27" t="s">
        <v>1084</v>
      </c>
      <c r="N18" s="21"/>
      <c r="O18" s="20" t="s">
        <v>1065</v>
      </c>
      <c r="P18" s="23"/>
      <c r="Q18" s="28">
        <v>50</v>
      </c>
      <c r="R18" s="21" t="s">
        <v>1153</v>
      </c>
      <c r="S18" s="21"/>
      <c r="T18" s="20" t="s">
        <v>1139</v>
      </c>
      <c r="U18" s="20" t="s">
        <v>261</v>
      </c>
      <c r="W18" s="2"/>
      <c r="Y18" s="2"/>
    </row>
    <row r="19" spans="1:25" ht="24">
      <c r="A19" s="5">
        <v>4</v>
      </c>
      <c r="B19" s="7">
        <f t="shared" si="0"/>
        <v>2</v>
      </c>
      <c r="C19" s="20" t="s">
        <v>493</v>
      </c>
      <c r="D19" s="29" t="s">
        <v>1082</v>
      </c>
      <c r="E19" s="20"/>
      <c r="F19" s="20"/>
      <c r="G19" s="20"/>
      <c r="H19" s="26"/>
      <c r="I19" s="21"/>
      <c r="J19" s="21"/>
      <c r="K19" s="21"/>
      <c r="L19" s="21"/>
      <c r="M19" s="27" t="s">
        <v>1060</v>
      </c>
      <c r="N19" s="21"/>
      <c r="O19" s="20" t="s">
        <v>1148</v>
      </c>
      <c r="P19" s="23"/>
      <c r="Q19" s="28">
        <v>56</v>
      </c>
      <c r="R19" s="21" t="s">
        <v>1153</v>
      </c>
      <c r="S19" s="21"/>
      <c r="T19" s="20" t="s">
        <v>283</v>
      </c>
      <c r="U19" s="20"/>
      <c r="W19" s="2"/>
      <c r="Y19" s="2"/>
    </row>
    <row r="20" spans="1:25" ht="24">
      <c r="A20" s="5">
        <v>4</v>
      </c>
      <c r="B20" s="7">
        <f t="shared" si="0"/>
        <v>3</v>
      </c>
      <c r="C20" s="20" t="s">
        <v>494</v>
      </c>
      <c r="D20" s="29" t="s">
        <v>1067</v>
      </c>
      <c r="E20" s="20"/>
      <c r="F20" s="20"/>
      <c r="G20" s="20"/>
      <c r="H20" s="26"/>
      <c r="I20" s="21"/>
      <c r="J20" s="21"/>
      <c r="K20" s="21"/>
      <c r="L20" s="21"/>
      <c r="M20" s="27" t="s">
        <v>1127</v>
      </c>
      <c r="N20" s="21"/>
      <c r="O20" s="20" t="s">
        <v>1093</v>
      </c>
      <c r="P20" s="23"/>
      <c r="Q20" s="28">
        <v>16</v>
      </c>
      <c r="R20" s="21" t="s">
        <v>963</v>
      </c>
      <c r="S20" s="21"/>
      <c r="T20" s="20" t="s">
        <v>444</v>
      </c>
      <c r="U20" s="20" t="s">
        <v>261</v>
      </c>
      <c r="W20" s="2"/>
      <c r="Y20" s="2"/>
    </row>
    <row r="21" spans="1:25" ht="36">
      <c r="A21" s="5">
        <v>6</v>
      </c>
      <c r="B21" s="7">
        <f t="shared" si="0"/>
        <v>1</v>
      </c>
      <c r="C21" s="20" t="s">
        <v>814</v>
      </c>
      <c r="D21" s="20" t="s">
        <v>1151</v>
      </c>
      <c r="E21" s="20"/>
      <c r="F21" s="20"/>
      <c r="G21" s="20"/>
      <c r="H21" s="26" t="s">
        <v>815</v>
      </c>
      <c r="I21" s="21"/>
      <c r="J21" s="21"/>
      <c r="K21" s="21"/>
      <c r="L21" s="21"/>
      <c r="M21" s="27" t="s">
        <v>1084</v>
      </c>
      <c r="N21" s="21"/>
      <c r="O21" s="20" t="s">
        <v>1099</v>
      </c>
      <c r="P21" s="23" t="s">
        <v>307</v>
      </c>
      <c r="Q21" s="28">
        <v>53</v>
      </c>
      <c r="R21" s="21" t="s">
        <v>1153</v>
      </c>
      <c r="S21" s="21"/>
      <c r="T21" s="20" t="s">
        <v>816</v>
      </c>
      <c r="U21" s="20" t="s">
        <v>262</v>
      </c>
      <c r="W21" s="2"/>
      <c r="Y21" s="2"/>
    </row>
    <row r="22" spans="1:25" ht="12.75">
      <c r="A22" s="5">
        <v>6</v>
      </c>
      <c r="B22" s="7">
        <f t="shared" si="0"/>
        <v>2</v>
      </c>
      <c r="C22" s="20" t="s">
        <v>814</v>
      </c>
      <c r="D22" s="20" t="s">
        <v>1119</v>
      </c>
      <c r="E22" s="20"/>
      <c r="F22" s="20"/>
      <c r="G22" s="20"/>
      <c r="H22" s="26"/>
      <c r="I22" s="21"/>
      <c r="J22" s="21"/>
      <c r="K22" s="21"/>
      <c r="L22" s="21"/>
      <c r="M22" s="27" t="s">
        <v>1060</v>
      </c>
      <c r="N22" s="21"/>
      <c r="O22" s="20" t="s">
        <v>1159</v>
      </c>
      <c r="P22" s="23"/>
      <c r="Q22" s="28">
        <v>50</v>
      </c>
      <c r="R22" s="21" t="s">
        <v>1153</v>
      </c>
      <c r="S22" s="21"/>
      <c r="T22" s="20" t="s">
        <v>283</v>
      </c>
      <c r="U22" s="20"/>
      <c r="W22" s="2"/>
      <c r="Y22" s="2"/>
    </row>
    <row r="23" spans="1:25" ht="24">
      <c r="A23" s="5">
        <v>6</v>
      </c>
      <c r="B23" s="7">
        <f t="shared" si="0"/>
        <v>3</v>
      </c>
      <c r="C23" s="20" t="s">
        <v>814</v>
      </c>
      <c r="D23" s="20" t="s">
        <v>817</v>
      </c>
      <c r="E23" s="20"/>
      <c r="F23" s="20"/>
      <c r="G23" s="20"/>
      <c r="H23" s="26"/>
      <c r="I23" s="21"/>
      <c r="J23" s="21"/>
      <c r="K23" s="21"/>
      <c r="L23" s="21"/>
      <c r="M23" s="27" t="s">
        <v>1083</v>
      </c>
      <c r="N23" s="21"/>
      <c r="O23" s="20" t="s">
        <v>1085</v>
      </c>
      <c r="P23" s="23"/>
      <c r="Q23" s="28">
        <v>21</v>
      </c>
      <c r="R23" s="21" t="s">
        <v>963</v>
      </c>
      <c r="S23" s="21"/>
      <c r="T23" s="20" t="s">
        <v>818</v>
      </c>
      <c r="U23" s="20" t="s">
        <v>818</v>
      </c>
      <c r="W23" s="2"/>
      <c r="Y23" s="2"/>
    </row>
    <row r="24" spans="1:25" ht="24">
      <c r="A24" s="5">
        <v>6</v>
      </c>
      <c r="B24" s="7">
        <f t="shared" si="0"/>
        <v>4</v>
      </c>
      <c r="C24" s="20" t="s">
        <v>814</v>
      </c>
      <c r="D24" s="20" t="s">
        <v>819</v>
      </c>
      <c r="E24" s="20"/>
      <c r="F24" s="20"/>
      <c r="G24" s="20"/>
      <c r="H24" s="26"/>
      <c r="I24" s="21"/>
      <c r="J24" s="21"/>
      <c r="K24" s="21"/>
      <c r="L24" s="21"/>
      <c r="M24" s="27" t="s">
        <v>1083</v>
      </c>
      <c r="N24" s="21"/>
      <c r="O24" s="20" t="s">
        <v>1085</v>
      </c>
      <c r="P24" s="23"/>
      <c r="Q24" s="28">
        <v>19</v>
      </c>
      <c r="R24" s="21" t="s">
        <v>963</v>
      </c>
      <c r="S24" s="21"/>
      <c r="T24" s="20" t="s">
        <v>818</v>
      </c>
      <c r="U24" s="20" t="s">
        <v>818</v>
      </c>
      <c r="W24" s="2"/>
      <c r="Y24" s="2"/>
    </row>
    <row r="25" spans="1:25" ht="24">
      <c r="A25" s="5">
        <v>6</v>
      </c>
      <c r="B25" s="7">
        <f t="shared" si="0"/>
        <v>5</v>
      </c>
      <c r="C25" s="20" t="s">
        <v>814</v>
      </c>
      <c r="D25" s="20" t="s">
        <v>820</v>
      </c>
      <c r="E25" s="20"/>
      <c r="F25" s="20"/>
      <c r="G25" s="20"/>
      <c r="H25" s="26"/>
      <c r="I25" s="21"/>
      <c r="J25" s="21"/>
      <c r="K25" s="21"/>
      <c r="L25" s="21"/>
      <c r="M25" s="27" t="s">
        <v>1083</v>
      </c>
      <c r="N25" s="21"/>
      <c r="O25" s="20" t="s">
        <v>1085</v>
      </c>
      <c r="P25" s="23"/>
      <c r="Q25" s="28">
        <v>15</v>
      </c>
      <c r="R25" s="21" t="s">
        <v>963</v>
      </c>
      <c r="S25" s="21"/>
      <c r="T25" s="20" t="s">
        <v>821</v>
      </c>
      <c r="U25" s="20" t="s">
        <v>266</v>
      </c>
      <c r="W25" s="2"/>
      <c r="Y25" s="2"/>
    </row>
    <row r="26" spans="1:25" ht="24">
      <c r="A26" s="5">
        <v>6</v>
      </c>
      <c r="B26" s="7">
        <f t="shared" si="0"/>
        <v>6</v>
      </c>
      <c r="C26" s="20" t="s">
        <v>814</v>
      </c>
      <c r="D26" s="20" t="s">
        <v>822</v>
      </c>
      <c r="E26" s="20"/>
      <c r="F26" s="20"/>
      <c r="G26" s="20"/>
      <c r="H26" s="26"/>
      <c r="I26" s="21"/>
      <c r="J26" s="21"/>
      <c r="K26" s="21"/>
      <c r="L26" s="21"/>
      <c r="M26" s="27" t="s">
        <v>1083</v>
      </c>
      <c r="N26" s="21"/>
      <c r="O26" s="20" t="s">
        <v>1085</v>
      </c>
      <c r="P26" s="23"/>
      <c r="Q26" s="28">
        <v>14</v>
      </c>
      <c r="R26" s="21" t="s">
        <v>963</v>
      </c>
      <c r="S26" s="21"/>
      <c r="T26" s="30" t="s">
        <v>1081</v>
      </c>
      <c r="U26" s="20" t="s">
        <v>1081</v>
      </c>
      <c r="W26" s="2"/>
      <c r="Y26" s="2"/>
    </row>
    <row r="27" spans="1:25" ht="24">
      <c r="A27" s="5">
        <v>8</v>
      </c>
      <c r="B27" s="7">
        <f t="shared" si="0"/>
        <v>1</v>
      </c>
      <c r="C27" s="20" t="s">
        <v>1092</v>
      </c>
      <c r="D27" s="20" t="s">
        <v>1053</v>
      </c>
      <c r="E27" s="20"/>
      <c r="F27" s="20"/>
      <c r="G27" s="20"/>
      <c r="H27" s="26" t="s">
        <v>954</v>
      </c>
      <c r="I27" s="21"/>
      <c r="J27" s="21"/>
      <c r="K27" s="21"/>
      <c r="L27" s="21"/>
      <c r="M27" s="21" t="s">
        <v>1084</v>
      </c>
      <c r="N27" s="21"/>
      <c r="O27" s="20" t="s">
        <v>1085</v>
      </c>
      <c r="P27" s="23"/>
      <c r="Q27" s="28">
        <v>58</v>
      </c>
      <c r="R27" s="21" t="s">
        <v>1153</v>
      </c>
      <c r="S27" s="21"/>
      <c r="T27" s="30" t="s">
        <v>295</v>
      </c>
      <c r="U27" s="20"/>
      <c r="W27" s="2"/>
      <c r="Y27" s="2"/>
    </row>
    <row r="28" spans="1:25" ht="24">
      <c r="A28" s="5">
        <v>8</v>
      </c>
      <c r="B28" s="7">
        <f t="shared" si="0"/>
        <v>2</v>
      </c>
      <c r="C28" s="20" t="s">
        <v>1092</v>
      </c>
      <c r="D28" s="20" t="s">
        <v>1082</v>
      </c>
      <c r="E28" s="20"/>
      <c r="F28" s="20"/>
      <c r="G28" s="20"/>
      <c r="H28" s="26"/>
      <c r="I28" s="21"/>
      <c r="J28" s="21"/>
      <c r="K28" s="21"/>
      <c r="L28" s="21"/>
      <c r="M28" s="21" t="s">
        <v>1060</v>
      </c>
      <c r="N28" s="21"/>
      <c r="O28" s="20" t="s">
        <v>1106</v>
      </c>
      <c r="P28" s="23"/>
      <c r="Q28" s="28">
        <v>59</v>
      </c>
      <c r="R28" s="21" t="s">
        <v>1153</v>
      </c>
      <c r="S28" s="21"/>
      <c r="T28" s="20" t="s">
        <v>283</v>
      </c>
      <c r="U28" s="20"/>
      <c r="W28" s="2"/>
      <c r="Y28" s="2"/>
    </row>
    <row r="29" spans="1:25" ht="24">
      <c r="A29" s="5">
        <v>10</v>
      </c>
      <c r="B29" s="7">
        <f t="shared" si="0"/>
        <v>1</v>
      </c>
      <c r="C29" s="20" t="s">
        <v>861</v>
      </c>
      <c r="D29" s="20" t="s">
        <v>1054</v>
      </c>
      <c r="E29" s="20"/>
      <c r="F29" s="20"/>
      <c r="G29" s="20"/>
      <c r="H29" s="26" t="s">
        <v>862</v>
      </c>
      <c r="I29" s="21"/>
      <c r="J29" s="21"/>
      <c r="K29" s="21"/>
      <c r="L29" s="21"/>
      <c r="M29" s="27" t="s">
        <v>1084</v>
      </c>
      <c r="N29" s="21"/>
      <c r="O29" s="30" t="s">
        <v>297</v>
      </c>
      <c r="P29" s="23"/>
      <c r="Q29" s="28">
        <v>37</v>
      </c>
      <c r="R29" s="21" t="s">
        <v>1153</v>
      </c>
      <c r="S29" s="21"/>
      <c r="T29" s="20" t="s">
        <v>1139</v>
      </c>
      <c r="U29" s="20" t="s">
        <v>261</v>
      </c>
      <c r="W29" s="2"/>
      <c r="Y29" s="2"/>
    </row>
    <row r="30" spans="1:25" ht="24">
      <c r="A30" s="5">
        <v>10</v>
      </c>
      <c r="B30" s="7">
        <f t="shared" si="0"/>
        <v>2</v>
      </c>
      <c r="C30" s="20" t="s">
        <v>861</v>
      </c>
      <c r="D30" s="20" t="s">
        <v>863</v>
      </c>
      <c r="E30" s="20"/>
      <c r="F30" s="20"/>
      <c r="G30" s="20"/>
      <c r="H30" s="26"/>
      <c r="I30" s="21"/>
      <c r="J30" s="21"/>
      <c r="K30" s="21"/>
      <c r="L30" s="21"/>
      <c r="M30" s="27" t="s">
        <v>1060</v>
      </c>
      <c r="N30" s="21"/>
      <c r="O30" s="20" t="s">
        <v>864</v>
      </c>
      <c r="P30" s="23"/>
      <c r="Q30" s="28">
        <v>32</v>
      </c>
      <c r="R30" s="21" t="s">
        <v>1153</v>
      </c>
      <c r="S30" s="21"/>
      <c r="T30" s="20" t="s">
        <v>283</v>
      </c>
      <c r="U30" s="20"/>
      <c r="W30" s="2"/>
      <c r="Y30" s="2"/>
    </row>
    <row r="31" spans="1:25" ht="24">
      <c r="A31" s="5">
        <v>10</v>
      </c>
      <c r="B31" s="7">
        <f t="shared" si="0"/>
        <v>3</v>
      </c>
      <c r="C31" s="20" t="s">
        <v>861</v>
      </c>
      <c r="D31" s="20" t="s">
        <v>865</v>
      </c>
      <c r="E31" s="20"/>
      <c r="F31" s="20"/>
      <c r="G31" s="20"/>
      <c r="H31" s="26"/>
      <c r="I31" s="21"/>
      <c r="J31" s="21"/>
      <c r="K31" s="21"/>
      <c r="L31" s="21"/>
      <c r="M31" s="27" t="s">
        <v>1086</v>
      </c>
      <c r="N31" s="21"/>
      <c r="O31" s="20" t="s">
        <v>1087</v>
      </c>
      <c r="P31" s="23"/>
      <c r="Q31" s="28">
        <v>9</v>
      </c>
      <c r="R31" s="21" t="s">
        <v>963</v>
      </c>
      <c r="S31" s="21"/>
      <c r="T31" s="20" t="s">
        <v>1081</v>
      </c>
      <c r="U31" s="20" t="s">
        <v>292</v>
      </c>
      <c r="W31" s="2"/>
      <c r="Y31" s="2"/>
    </row>
    <row r="32" spans="1:25" ht="24">
      <c r="A32" s="5">
        <v>10</v>
      </c>
      <c r="B32" s="7">
        <f t="shared" si="0"/>
        <v>4</v>
      </c>
      <c r="C32" s="20" t="s">
        <v>861</v>
      </c>
      <c r="D32" s="20" t="s">
        <v>866</v>
      </c>
      <c r="E32" s="20"/>
      <c r="F32" s="20"/>
      <c r="G32" s="20"/>
      <c r="H32" s="26"/>
      <c r="I32" s="21"/>
      <c r="J32" s="21"/>
      <c r="K32" s="21"/>
      <c r="L32" s="21"/>
      <c r="M32" s="27" t="s">
        <v>1083</v>
      </c>
      <c r="N32" s="21"/>
      <c r="O32" s="20" t="s">
        <v>1087</v>
      </c>
      <c r="P32" s="23"/>
      <c r="Q32" s="28">
        <v>5</v>
      </c>
      <c r="R32" s="21" t="s">
        <v>963</v>
      </c>
      <c r="S32" s="21"/>
      <c r="T32" s="20" t="s">
        <v>1081</v>
      </c>
      <c r="U32" s="20" t="s">
        <v>292</v>
      </c>
      <c r="W32" s="2"/>
      <c r="Y32" s="2"/>
    </row>
    <row r="33" spans="1:25" ht="24">
      <c r="A33" s="5">
        <v>10</v>
      </c>
      <c r="B33" s="7">
        <f t="shared" si="0"/>
        <v>5</v>
      </c>
      <c r="C33" s="20" t="s">
        <v>861</v>
      </c>
      <c r="D33" s="20" t="s">
        <v>867</v>
      </c>
      <c r="E33" s="20"/>
      <c r="F33" s="20"/>
      <c r="G33" s="20"/>
      <c r="H33" s="26"/>
      <c r="I33" s="21"/>
      <c r="J33" s="21"/>
      <c r="K33" s="21"/>
      <c r="L33" s="21"/>
      <c r="M33" s="27" t="s">
        <v>1083</v>
      </c>
      <c r="N33" s="21"/>
      <c r="O33" s="20" t="s">
        <v>1087</v>
      </c>
      <c r="P33" s="23"/>
      <c r="Q33" s="28">
        <v>3</v>
      </c>
      <c r="R33" s="21" t="s">
        <v>963</v>
      </c>
      <c r="S33" s="21"/>
      <c r="T33" s="20" t="s">
        <v>288</v>
      </c>
      <c r="U33" s="20"/>
      <c r="W33" s="2"/>
      <c r="Y33" s="2"/>
    </row>
    <row r="34" spans="1:25" ht="24">
      <c r="A34" s="5">
        <v>10</v>
      </c>
      <c r="B34" s="7">
        <f t="shared" si="0"/>
        <v>6</v>
      </c>
      <c r="C34" s="20" t="s">
        <v>868</v>
      </c>
      <c r="D34" s="20" t="s">
        <v>1067</v>
      </c>
      <c r="E34" s="20"/>
      <c r="F34" s="20"/>
      <c r="G34" s="20"/>
      <c r="H34" s="26"/>
      <c r="I34" s="21"/>
      <c r="J34" s="21"/>
      <c r="K34" s="21"/>
      <c r="L34" s="21"/>
      <c r="M34" s="27" t="s">
        <v>947</v>
      </c>
      <c r="N34" s="21"/>
      <c r="O34" s="30" t="s">
        <v>864</v>
      </c>
      <c r="P34" s="23"/>
      <c r="Q34" s="28">
        <v>19</v>
      </c>
      <c r="R34" s="21" t="s">
        <v>963</v>
      </c>
      <c r="S34" s="21"/>
      <c r="T34" s="20" t="s">
        <v>869</v>
      </c>
      <c r="U34" s="20" t="s">
        <v>266</v>
      </c>
      <c r="W34" s="2"/>
      <c r="Y34" s="2"/>
    </row>
    <row r="35" spans="1:30" ht="24">
      <c r="A35" s="5">
        <v>10</v>
      </c>
      <c r="B35" s="7">
        <f t="shared" si="0"/>
        <v>7</v>
      </c>
      <c r="C35" s="30" t="s">
        <v>872</v>
      </c>
      <c r="D35" s="30" t="s">
        <v>1156</v>
      </c>
      <c r="E35" s="30"/>
      <c r="F35" s="30"/>
      <c r="G35" s="30"/>
      <c r="H35" s="31"/>
      <c r="I35" s="23"/>
      <c r="J35" s="23"/>
      <c r="K35" s="23"/>
      <c r="L35" s="23"/>
      <c r="M35" s="32" t="s">
        <v>1127</v>
      </c>
      <c r="N35" s="23"/>
      <c r="O35" s="30" t="s">
        <v>1085</v>
      </c>
      <c r="P35" s="23"/>
      <c r="Q35" s="33">
        <v>14</v>
      </c>
      <c r="R35" s="23" t="s">
        <v>963</v>
      </c>
      <c r="S35" s="23"/>
      <c r="T35" s="30" t="s">
        <v>873</v>
      </c>
      <c r="U35" s="30" t="s">
        <v>261</v>
      </c>
      <c r="V35" s="3"/>
      <c r="W35" s="4"/>
      <c r="X35" s="3"/>
      <c r="Y35" s="4"/>
      <c r="Z35" s="3"/>
      <c r="AA35" s="3"/>
      <c r="AB35" s="3"/>
      <c r="AC35" s="3"/>
      <c r="AD35" s="3"/>
    </row>
    <row r="36" spans="1:30" ht="36">
      <c r="A36" s="5">
        <v>10</v>
      </c>
      <c r="B36" s="7">
        <f t="shared" si="0"/>
        <v>8</v>
      </c>
      <c r="C36" s="30" t="s">
        <v>1126</v>
      </c>
      <c r="D36" s="30" t="s">
        <v>870</v>
      </c>
      <c r="E36" s="30"/>
      <c r="F36" s="30"/>
      <c r="G36" s="30"/>
      <c r="H36" s="31"/>
      <c r="I36" s="23"/>
      <c r="J36" s="23"/>
      <c r="K36" s="23"/>
      <c r="L36" s="23"/>
      <c r="M36" s="32" t="s">
        <v>1127</v>
      </c>
      <c r="N36" s="23"/>
      <c r="O36" s="30" t="s">
        <v>1063</v>
      </c>
      <c r="P36" s="23"/>
      <c r="Q36" s="33">
        <v>18</v>
      </c>
      <c r="R36" s="23" t="s">
        <v>963</v>
      </c>
      <c r="S36" s="23"/>
      <c r="T36" s="30" t="s">
        <v>871</v>
      </c>
      <c r="U36" s="30" t="s">
        <v>1062</v>
      </c>
      <c r="V36" s="3"/>
      <c r="W36" s="4"/>
      <c r="X36" s="3"/>
      <c r="Y36" s="4"/>
      <c r="Z36" s="3"/>
      <c r="AA36" s="3"/>
      <c r="AB36" s="3"/>
      <c r="AC36" s="3"/>
      <c r="AD36" s="3"/>
    </row>
    <row r="37" spans="1:25" ht="24">
      <c r="A37" s="5">
        <v>12</v>
      </c>
      <c r="B37" s="7">
        <f t="shared" si="0"/>
        <v>1</v>
      </c>
      <c r="C37" s="20" t="s">
        <v>726</v>
      </c>
      <c r="D37" s="20" t="s">
        <v>1067</v>
      </c>
      <c r="E37" s="20"/>
      <c r="F37" s="20"/>
      <c r="G37" s="20"/>
      <c r="H37" s="26" t="s">
        <v>1146</v>
      </c>
      <c r="I37" s="21"/>
      <c r="J37" s="21"/>
      <c r="K37" s="21"/>
      <c r="L37" s="21"/>
      <c r="M37" s="27" t="s">
        <v>1084</v>
      </c>
      <c r="N37" s="21"/>
      <c r="O37" s="20" t="s">
        <v>1065</v>
      </c>
      <c r="P37" s="23"/>
      <c r="Q37" s="28">
        <v>42</v>
      </c>
      <c r="R37" s="21" t="s">
        <v>1153</v>
      </c>
      <c r="S37" s="21"/>
      <c r="T37" s="20" t="s">
        <v>1135</v>
      </c>
      <c r="U37" s="20" t="s">
        <v>262</v>
      </c>
      <c r="W37" s="2"/>
      <c r="Y37" s="2"/>
    </row>
    <row r="38" spans="1:25" ht="12.75">
      <c r="A38" s="5">
        <v>12</v>
      </c>
      <c r="B38" s="7">
        <f t="shared" si="0"/>
        <v>2</v>
      </c>
      <c r="C38" s="20" t="s">
        <v>726</v>
      </c>
      <c r="D38" s="20" t="s">
        <v>932</v>
      </c>
      <c r="E38" s="20"/>
      <c r="F38" s="20"/>
      <c r="G38" s="20"/>
      <c r="H38" s="26"/>
      <c r="I38" s="21"/>
      <c r="J38" s="21"/>
      <c r="K38" s="21"/>
      <c r="L38" s="21"/>
      <c r="M38" s="27" t="s">
        <v>1060</v>
      </c>
      <c r="N38" s="21"/>
      <c r="O38" s="20" t="s">
        <v>1087</v>
      </c>
      <c r="P38" s="23"/>
      <c r="Q38" s="28">
        <v>39</v>
      </c>
      <c r="R38" s="21" t="s">
        <v>1153</v>
      </c>
      <c r="S38" s="21"/>
      <c r="T38" s="20" t="s">
        <v>283</v>
      </c>
      <c r="U38" s="20"/>
      <c r="W38" s="2"/>
      <c r="Y38" s="2"/>
    </row>
    <row r="39" spans="1:25" ht="36">
      <c r="A39" s="5">
        <v>12</v>
      </c>
      <c r="B39" s="7">
        <f t="shared" si="0"/>
        <v>3</v>
      </c>
      <c r="C39" s="20" t="s">
        <v>726</v>
      </c>
      <c r="D39" s="20" t="s">
        <v>1054</v>
      </c>
      <c r="E39" s="20"/>
      <c r="F39" s="20"/>
      <c r="G39" s="20"/>
      <c r="H39" s="26"/>
      <c r="I39" s="21"/>
      <c r="J39" s="21"/>
      <c r="K39" s="21"/>
      <c r="L39" s="21"/>
      <c r="M39" s="27" t="s">
        <v>1083</v>
      </c>
      <c r="N39" s="21"/>
      <c r="O39" s="20" t="s">
        <v>1087</v>
      </c>
      <c r="P39" s="23"/>
      <c r="Q39" s="28">
        <v>14</v>
      </c>
      <c r="R39" s="21" t="s">
        <v>963</v>
      </c>
      <c r="S39" s="21"/>
      <c r="T39" s="20" t="s">
        <v>729</v>
      </c>
      <c r="U39" s="20" t="s">
        <v>1062</v>
      </c>
      <c r="W39" s="2"/>
      <c r="Y39" s="2"/>
    </row>
    <row r="40" spans="1:25" ht="24">
      <c r="A40" s="5">
        <v>12</v>
      </c>
      <c r="B40" s="7">
        <f t="shared" si="0"/>
        <v>4</v>
      </c>
      <c r="C40" s="20" t="s">
        <v>726</v>
      </c>
      <c r="D40" s="20" t="s">
        <v>936</v>
      </c>
      <c r="E40" s="20"/>
      <c r="F40" s="20"/>
      <c r="G40" s="20"/>
      <c r="H40" s="26"/>
      <c r="I40" s="21"/>
      <c r="J40" s="21"/>
      <c r="K40" s="21"/>
      <c r="L40" s="21"/>
      <c r="M40" s="27" t="s">
        <v>1083</v>
      </c>
      <c r="N40" s="21"/>
      <c r="O40" s="20" t="s">
        <v>728</v>
      </c>
      <c r="P40" s="23"/>
      <c r="Q40" s="28">
        <v>12</v>
      </c>
      <c r="R40" s="21" t="s">
        <v>963</v>
      </c>
      <c r="S40" s="21"/>
      <c r="T40" s="20" t="s">
        <v>288</v>
      </c>
      <c r="U40" s="20"/>
      <c r="W40" s="2"/>
      <c r="Y40" s="2"/>
    </row>
    <row r="41" spans="1:25" ht="24">
      <c r="A41" s="5">
        <v>12</v>
      </c>
      <c r="B41" s="7">
        <f t="shared" si="0"/>
        <v>5</v>
      </c>
      <c r="C41" s="20" t="s">
        <v>726</v>
      </c>
      <c r="D41" s="20" t="s">
        <v>1110</v>
      </c>
      <c r="E41" s="20"/>
      <c r="F41" s="20"/>
      <c r="G41" s="20"/>
      <c r="H41" s="26"/>
      <c r="I41" s="21"/>
      <c r="J41" s="21"/>
      <c r="K41" s="21"/>
      <c r="L41" s="21"/>
      <c r="M41" s="27" t="s">
        <v>1086</v>
      </c>
      <c r="N41" s="21"/>
      <c r="O41" s="20" t="s">
        <v>1085</v>
      </c>
      <c r="P41" s="23"/>
      <c r="Q41" s="28">
        <v>10</v>
      </c>
      <c r="R41" s="21" t="s">
        <v>963</v>
      </c>
      <c r="S41" s="21"/>
      <c r="T41" s="20" t="s">
        <v>1081</v>
      </c>
      <c r="U41" s="20" t="s">
        <v>293</v>
      </c>
      <c r="W41" s="2"/>
      <c r="Y41" s="2"/>
    </row>
    <row r="42" spans="1:25" ht="24">
      <c r="A42" s="5">
        <v>12</v>
      </c>
      <c r="B42" s="7">
        <f t="shared" si="0"/>
        <v>6</v>
      </c>
      <c r="C42" s="20" t="s">
        <v>726</v>
      </c>
      <c r="D42" s="20" t="s">
        <v>935</v>
      </c>
      <c r="E42" s="20"/>
      <c r="F42" s="20"/>
      <c r="G42" s="20"/>
      <c r="H42" s="26"/>
      <c r="I42" s="21"/>
      <c r="J42" s="21"/>
      <c r="K42" s="21"/>
      <c r="L42" s="21"/>
      <c r="M42" s="27" t="s">
        <v>1086</v>
      </c>
      <c r="N42" s="21"/>
      <c r="O42" s="20" t="s">
        <v>1085</v>
      </c>
      <c r="P42" s="23"/>
      <c r="Q42" s="28">
        <v>9</v>
      </c>
      <c r="R42" s="21" t="s">
        <v>963</v>
      </c>
      <c r="S42" s="21"/>
      <c r="T42" s="20" t="s">
        <v>1081</v>
      </c>
      <c r="U42" s="20" t="s">
        <v>292</v>
      </c>
      <c r="W42" s="2"/>
      <c r="Y42" s="2"/>
    </row>
    <row r="43" spans="1:25" ht="24">
      <c r="A43" s="5">
        <v>12</v>
      </c>
      <c r="B43" s="7">
        <f t="shared" si="0"/>
        <v>7</v>
      </c>
      <c r="C43" s="20" t="s">
        <v>726</v>
      </c>
      <c r="D43" s="20" t="s">
        <v>727</v>
      </c>
      <c r="E43" s="20"/>
      <c r="F43" s="20"/>
      <c r="G43" s="20"/>
      <c r="H43" s="26"/>
      <c r="I43" s="21"/>
      <c r="J43" s="21"/>
      <c r="K43" s="21"/>
      <c r="L43" s="21"/>
      <c r="M43" s="27" t="s">
        <v>1086</v>
      </c>
      <c r="N43" s="21"/>
      <c r="O43" s="20" t="s">
        <v>1085</v>
      </c>
      <c r="P43" s="23"/>
      <c r="Q43" s="28">
        <v>4</v>
      </c>
      <c r="R43" s="21" t="s">
        <v>963</v>
      </c>
      <c r="S43" s="21"/>
      <c r="T43" s="20" t="s">
        <v>288</v>
      </c>
      <c r="U43" s="20"/>
      <c r="W43" s="2"/>
      <c r="Y43" s="2"/>
    </row>
    <row r="44" spans="1:25" ht="24">
      <c r="A44" s="5">
        <v>14</v>
      </c>
      <c r="B44" s="7">
        <f t="shared" si="0"/>
        <v>1</v>
      </c>
      <c r="C44" s="20" t="s">
        <v>1051</v>
      </c>
      <c r="D44" s="20" t="s">
        <v>1053</v>
      </c>
      <c r="E44" s="20"/>
      <c r="F44" s="20"/>
      <c r="G44" s="20"/>
      <c r="H44" s="26" t="s">
        <v>368</v>
      </c>
      <c r="I44" s="21"/>
      <c r="J44" s="21"/>
      <c r="K44" s="21"/>
      <c r="L44" s="21"/>
      <c r="M44" s="27" t="s">
        <v>1084</v>
      </c>
      <c r="N44" s="21"/>
      <c r="O44" s="29" t="s">
        <v>369</v>
      </c>
      <c r="P44" s="23"/>
      <c r="Q44" s="28">
        <v>35</v>
      </c>
      <c r="R44" s="21" t="s">
        <v>1153</v>
      </c>
      <c r="S44" s="21"/>
      <c r="T44" s="20" t="s">
        <v>473</v>
      </c>
      <c r="U44" s="20" t="s">
        <v>1094</v>
      </c>
      <c r="W44" s="2"/>
      <c r="Y44" s="2"/>
    </row>
    <row r="45" spans="1:25" ht="36">
      <c r="A45" s="5">
        <v>14</v>
      </c>
      <c r="B45" s="7">
        <f t="shared" si="0"/>
        <v>2</v>
      </c>
      <c r="C45" s="20" t="s">
        <v>1051</v>
      </c>
      <c r="D45" s="20" t="s">
        <v>1057</v>
      </c>
      <c r="E45" s="20"/>
      <c r="F45" s="20"/>
      <c r="G45" s="20"/>
      <c r="H45" s="26"/>
      <c r="I45" s="21"/>
      <c r="J45" s="21"/>
      <c r="K45" s="21"/>
      <c r="L45" s="21"/>
      <c r="M45" s="27" t="s">
        <v>1060</v>
      </c>
      <c r="N45" s="21"/>
      <c r="O45" s="34" t="s">
        <v>300</v>
      </c>
      <c r="P45" s="35" t="s">
        <v>300</v>
      </c>
      <c r="Q45" s="28">
        <v>38</v>
      </c>
      <c r="R45" s="21" t="s">
        <v>1153</v>
      </c>
      <c r="S45" s="21"/>
      <c r="T45" s="20" t="s">
        <v>283</v>
      </c>
      <c r="U45" s="20"/>
      <c r="W45" s="2"/>
      <c r="Y45" s="2"/>
    </row>
    <row r="46" spans="1:25" ht="36">
      <c r="A46" s="5">
        <v>16</v>
      </c>
      <c r="B46" s="7">
        <f t="shared" si="0"/>
        <v>1</v>
      </c>
      <c r="C46" s="20" t="s">
        <v>986</v>
      </c>
      <c r="D46" s="20" t="s">
        <v>1069</v>
      </c>
      <c r="E46" s="20"/>
      <c r="F46" s="20"/>
      <c r="G46" s="20"/>
      <c r="H46" s="26" t="s">
        <v>987</v>
      </c>
      <c r="I46" s="21"/>
      <c r="J46" s="21"/>
      <c r="K46" s="21"/>
      <c r="L46" s="21"/>
      <c r="M46" s="21" t="s">
        <v>1084</v>
      </c>
      <c r="N46" s="21"/>
      <c r="O46" s="20" t="s">
        <v>920</v>
      </c>
      <c r="P46" s="23"/>
      <c r="Q46" s="28">
        <v>65</v>
      </c>
      <c r="R46" s="21" t="s">
        <v>1153</v>
      </c>
      <c r="S46" s="21"/>
      <c r="T46" s="20" t="s">
        <v>988</v>
      </c>
      <c r="U46" s="20" t="s">
        <v>261</v>
      </c>
      <c r="W46" s="2"/>
      <c r="Y46" s="2"/>
    </row>
    <row r="47" spans="1:25" ht="12.75">
      <c r="A47" s="5">
        <v>16</v>
      </c>
      <c r="B47" s="7">
        <f t="shared" si="0"/>
        <v>2</v>
      </c>
      <c r="C47" s="20" t="s">
        <v>986</v>
      </c>
      <c r="D47" s="20" t="s">
        <v>1089</v>
      </c>
      <c r="E47" s="20"/>
      <c r="F47" s="20"/>
      <c r="G47" s="20"/>
      <c r="H47" s="26"/>
      <c r="I47" s="21"/>
      <c r="J47" s="21"/>
      <c r="K47" s="21"/>
      <c r="L47" s="21"/>
      <c r="M47" s="21" t="s">
        <v>1060</v>
      </c>
      <c r="N47" s="21"/>
      <c r="O47" s="20" t="s">
        <v>1113</v>
      </c>
      <c r="P47" s="23"/>
      <c r="Q47" s="28">
        <v>60</v>
      </c>
      <c r="R47" s="21" t="s">
        <v>1153</v>
      </c>
      <c r="S47" s="21"/>
      <c r="T47" s="20" t="s">
        <v>283</v>
      </c>
      <c r="U47" s="20"/>
      <c r="W47" s="2"/>
      <c r="Y47" s="2"/>
    </row>
    <row r="48" spans="1:25" ht="24">
      <c r="A48" s="5">
        <v>16</v>
      </c>
      <c r="B48" s="7">
        <f t="shared" si="0"/>
        <v>3</v>
      </c>
      <c r="C48" s="20" t="s">
        <v>986</v>
      </c>
      <c r="D48" s="20" t="s">
        <v>1067</v>
      </c>
      <c r="E48" s="20"/>
      <c r="F48" s="20"/>
      <c r="G48" s="20"/>
      <c r="H48" s="26"/>
      <c r="I48" s="21"/>
      <c r="J48" s="21"/>
      <c r="K48" s="21"/>
      <c r="L48" s="21"/>
      <c r="M48" s="21" t="s">
        <v>1083</v>
      </c>
      <c r="N48" s="21"/>
      <c r="O48" s="20" t="s">
        <v>990</v>
      </c>
      <c r="P48" s="23"/>
      <c r="Q48" s="28">
        <v>19</v>
      </c>
      <c r="R48" s="21" t="s">
        <v>963</v>
      </c>
      <c r="S48" s="21"/>
      <c r="T48" s="20" t="s">
        <v>989</v>
      </c>
      <c r="U48" s="20" t="s">
        <v>261</v>
      </c>
      <c r="W48" s="2"/>
      <c r="Y48" s="2"/>
    </row>
    <row r="49" spans="1:25" ht="24">
      <c r="A49" s="5">
        <v>16</v>
      </c>
      <c r="B49" s="7">
        <f t="shared" si="0"/>
        <v>4</v>
      </c>
      <c r="C49" s="20" t="s">
        <v>986</v>
      </c>
      <c r="D49" s="20" t="s">
        <v>929</v>
      </c>
      <c r="E49" s="20"/>
      <c r="F49" s="20"/>
      <c r="G49" s="20"/>
      <c r="H49" s="26"/>
      <c r="I49" s="21"/>
      <c r="J49" s="21"/>
      <c r="K49" s="21"/>
      <c r="L49" s="21"/>
      <c r="M49" s="21" t="s">
        <v>1086</v>
      </c>
      <c r="N49" s="21"/>
      <c r="O49" s="20" t="s">
        <v>990</v>
      </c>
      <c r="P49" s="23"/>
      <c r="Q49" s="28">
        <v>24</v>
      </c>
      <c r="R49" s="21" t="s">
        <v>963</v>
      </c>
      <c r="S49" s="21"/>
      <c r="T49" s="20" t="s">
        <v>989</v>
      </c>
      <c r="U49" s="20" t="s">
        <v>261</v>
      </c>
      <c r="W49" s="2"/>
      <c r="Y49" s="2"/>
    </row>
    <row r="50" spans="1:25" ht="24">
      <c r="A50" s="5">
        <v>16</v>
      </c>
      <c r="B50" s="7">
        <f t="shared" si="0"/>
        <v>5</v>
      </c>
      <c r="C50" s="20" t="s">
        <v>986</v>
      </c>
      <c r="D50" s="20" t="s">
        <v>1149</v>
      </c>
      <c r="E50" s="20"/>
      <c r="F50" s="20"/>
      <c r="G50" s="20"/>
      <c r="H50" s="26"/>
      <c r="I50" s="21"/>
      <c r="J50" s="21"/>
      <c r="K50" s="21"/>
      <c r="L50" s="21"/>
      <c r="M50" s="21" t="s">
        <v>1083</v>
      </c>
      <c r="N50" s="21"/>
      <c r="O50" s="20" t="s">
        <v>1066</v>
      </c>
      <c r="P50" s="23"/>
      <c r="Q50" s="28">
        <v>36</v>
      </c>
      <c r="R50" s="21" t="s">
        <v>1153</v>
      </c>
      <c r="S50" s="21"/>
      <c r="T50" s="20" t="s">
        <v>991</v>
      </c>
      <c r="U50" s="20" t="s">
        <v>262</v>
      </c>
      <c r="W50" s="2"/>
      <c r="Y50" s="2"/>
    </row>
    <row r="51" spans="1:25" ht="72">
      <c r="A51" s="5">
        <v>18</v>
      </c>
      <c r="B51" s="7">
        <f t="shared" si="0"/>
        <v>1</v>
      </c>
      <c r="C51" s="20" t="s">
        <v>761</v>
      </c>
      <c r="D51" s="20" t="s">
        <v>1073</v>
      </c>
      <c r="E51" s="20"/>
      <c r="F51" s="20"/>
      <c r="G51" s="20"/>
      <c r="H51" s="31" t="s">
        <v>301</v>
      </c>
      <c r="I51" s="21"/>
      <c r="J51" s="21"/>
      <c r="K51" s="21"/>
      <c r="L51" s="21"/>
      <c r="M51" s="27" t="s">
        <v>1084</v>
      </c>
      <c r="N51" s="21"/>
      <c r="O51" s="20" t="s">
        <v>1071</v>
      </c>
      <c r="P51" s="23"/>
      <c r="Q51" s="28">
        <v>38</v>
      </c>
      <c r="R51" s="21" t="s">
        <v>1153</v>
      </c>
      <c r="S51" s="21"/>
      <c r="T51" s="20" t="s">
        <v>763</v>
      </c>
      <c r="U51" s="20" t="s">
        <v>763</v>
      </c>
      <c r="W51" s="2"/>
      <c r="Y51" s="2"/>
    </row>
    <row r="52" spans="1:25" ht="12.75">
      <c r="A52" s="5">
        <v>18</v>
      </c>
      <c r="B52" s="7">
        <f t="shared" si="0"/>
        <v>2</v>
      </c>
      <c r="C52" s="20" t="s">
        <v>761</v>
      </c>
      <c r="D52" s="20" t="s">
        <v>762</v>
      </c>
      <c r="E52" s="20"/>
      <c r="F52" s="20"/>
      <c r="G52" s="20"/>
      <c r="H52" s="26"/>
      <c r="I52" s="21"/>
      <c r="J52" s="21"/>
      <c r="K52" s="21"/>
      <c r="L52" s="21"/>
      <c r="M52" s="27" t="s">
        <v>1060</v>
      </c>
      <c r="N52" s="21"/>
      <c r="O52" s="20" t="s">
        <v>1071</v>
      </c>
      <c r="P52" s="23"/>
      <c r="Q52" s="28">
        <v>39</v>
      </c>
      <c r="R52" s="21" t="s">
        <v>1153</v>
      </c>
      <c r="S52" s="21"/>
      <c r="T52" s="20" t="s">
        <v>283</v>
      </c>
      <c r="U52" s="20"/>
      <c r="W52" s="2"/>
      <c r="Y52" s="2"/>
    </row>
    <row r="53" spans="1:25" ht="72">
      <c r="A53" s="5">
        <v>20</v>
      </c>
      <c r="B53" s="7">
        <f t="shared" si="0"/>
        <v>1</v>
      </c>
      <c r="C53" s="20" t="s">
        <v>515</v>
      </c>
      <c r="D53" s="29" t="s">
        <v>1151</v>
      </c>
      <c r="E53" s="20"/>
      <c r="F53" s="20"/>
      <c r="G53" s="20"/>
      <c r="H53" s="31" t="s">
        <v>302</v>
      </c>
      <c r="I53" s="21"/>
      <c r="J53" s="21"/>
      <c r="K53" s="21"/>
      <c r="L53" s="21"/>
      <c r="M53" s="27" t="s">
        <v>1084</v>
      </c>
      <c r="N53" s="21"/>
      <c r="O53" s="29" t="s">
        <v>1088</v>
      </c>
      <c r="P53" s="23"/>
      <c r="Q53" s="28">
        <v>27</v>
      </c>
      <c r="R53" s="21" t="s">
        <v>1152</v>
      </c>
      <c r="S53" s="21"/>
      <c r="T53" s="30" t="s">
        <v>303</v>
      </c>
      <c r="U53" s="20" t="s">
        <v>1144</v>
      </c>
      <c r="W53" s="2"/>
      <c r="Y53" s="2"/>
    </row>
    <row r="54" spans="1:25" ht="12.75">
      <c r="A54" s="5">
        <v>20</v>
      </c>
      <c r="B54" s="7">
        <f t="shared" si="0"/>
        <v>2</v>
      </c>
      <c r="C54" s="20" t="s">
        <v>515</v>
      </c>
      <c r="D54" s="29" t="s">
        <v>1076</v>
      </c>
      <c r="E54" s="20"/>
      <c r="F54" s="20"/>
      <c r="G54" s="20"/>
      <c r="H54" s="26"/>
      <c r="I54" s="21"/>
      <c r="J54" s="21"/>
      <c r="K54" s="21"/>
      <c r="L54" s="21"/>
      <c r="M54" s="27" t="s">
        <v>898</v>
      </c>
      <c r="N54" s="21"/>
      <c r="O54" s="29" t="s">
        <v>1160</v>
      </c>
      <c r="P54" s="23"/>
      <c r="Q54" s="28">
        <v>69</v>
      </c>
      <c r="R54" s="21" t="s">
        <v>963</v>
      </c>
      <c r="S54" s="21"/>
      <c r="T54" s="20" t="s">
        <v>289</v>
      </c>
      <c r="U54" s="20"/>
      <c r="W54" s="2"/>
      <c r="Y54" s="2"/>
    </row>
    <row r="55" spans="1:25" ht="24">
      <c r="A55" s="5">
        <v>22</v>
      </c>
      <c r="B55" s="7">
        <f t="shared" si="0"/>
        <v>1</v>
      </c>
      <c r="C55" s="20" t="s">
        <v>823</v>
      </c>
      <c r="D55" s="20" t="s">
        <v>1051</v>
      </c>
      <c r="E55" s="20"/>
      <c r="F55" s="20"/>
      <c r="G55" s="20"/>
      <c r="H55" s="31" t="s">
        <v>304</v>
      </c>
      <c r="I55" s="21"/>
      <c r="J55" s="21"/>
      <c r="K55" s="21"/>
      <c r="L55" s="21"/>
      <c r="M55" s="27" t="s">
        <v>1084</v>
      </c>
      <c r="N55" s="21"/>
      <c r="O55" s="20" t="s">
        <v>1088</v>
      </c>
      <c r="P55" s="23"/>
      <c r="Q55" s="28">
        <v>34</v>
      </c>
      <c r="R55" s="21" t="s">
        <v>1153</v>
      </c>
      <c r="S55" s="21"/>
      <c r="T55" s="20" t="s">
        <v>1139</v>
      </c>
      <c r="U55" s="20" t="s">
        <v>261</v>
      </c>
      <c r="W55" s="2"/>
      <c r="Y55" s="2"/>
    </row>
    <row r="56" spans="1:25" ht="24">
      <c r="A56" s="5">
        <v>22</v>
      </c>
      <c r="B56" s="7">
        <f t="shared" si="0"/>
        <v>2</v>
      </c>
      <c r="C56" s="20" t="s">
        <v>823</v>
      </c>
      <c r="D56" s="20" t="s">
        <v>1108</v>
      </c>
      <c r="E56" s="20"/>
      <c r="F56" s="20"/>
      <c r="G56" s="20"/>
      <c r="H56" s="26"/>
      <c r="I56" s="21"/>
      <c r="J56" s="21"/>
      <c r="K56" s="21"/>
      <c r="L56" s="21"/>
      <c r="M56" s="27" t="s">
        <v>1060</v>
      </c>
      <c r="N56" s="21"/>
      <c r="O56" s="20" t="s">
        <v>306</v>
      </c>
      <c r="P56" s="23" t="s">
        <v>305</v>
      </c>
      <c r="Q56" s="28">
        <v>26</v>
      </c>
      <c r="R56" s="21" t="s">
        <v>1153</v>
      </c>
      <c r="S56" s="21"/>
      <c r="T56" s="20" t="s">
        <v>283</v>
      </c>
      <c r="U56" s="20"/>
      <c r="W56" s="2"/>
      <c r="Y56" s="2"/>
    </row>
    <row r="57" spans="1:25" ht="24">
      <c r="A57" s="5">
        <v>22</v>
      </c>
      <c r="B57" s="7">
        <f t="shared" si="0"/>
        <v>3</v>
      </c>
      <c r="C57" s="20" t="s">
        <v>823</v>
      </c>
      <c r="D57" s="20" t="s">
        <v>1108</v>
      </c>
      <c r="E57" s="20"/>
      <c r="F57" s="20"/>
      <c r="G57" s="20"/>
      <c r="H57" s="26"/>
      <c r="I57" s="21"/>
      <c r="J57" s="21"/>
      <c r="K57" s="21"/>
      <c r="L57" s="21"/>
      <c r="M57" s="27" t="s">
        <v>1086</v>
      </c>
      <c r="N57" s="21"/>
      <c r="O57" s="20" t="s">
        <v>1085</v>
      </c>
      <c r="P57" s="23"/>
      <c r="Q57" s="28">
        <v>2</v>
      </c>
      <c r="R57" s="21" t="s">
        <v>963</v>
      </c>
      <c r="S57" s="21"/>
      <c r="T57" s="20" t="s">
        <v>288</v>
      </c>
      <c r="U57" s="20"/>
      <c r="W57" s="2"/>
      <c r="Y57" s="2"/>
    </row>
    <row r="58" spans="1:25" ht="36">
      <c r="A58" s="5">
        <v>22</v>
      </c>
      <c r="B58" s="7">
        <f t="shared" si="0"/>
        <v>4</v>
      </c>
      <c r="C58" s="20" t="s">
        <v>1131</v>
      </c>
      <c r="D58" s="20" t="s">
        <v>824</v>
      </c>
      <c r="E58" s="20"/>
      <c r="F58" s="20"/>
      <c r="G58" s="20"/>
      <c r="H58" s="26"/>
      <c r="I58" s="21"/>
      <c r="J58" s="21"/>
      <c r="K58" s="21"/>
      <c r="L58" s="21"/>
      <c r="M58" s="27" t="s">
        <v>1127</v>
      </c>
      <c r="N58" s="21"/>
      <c r="O58" s="20" t="s">
        <v>309</v>
      </c>
      <c r="P58" s="23" t="s">
        <v>307</v>
      </c>
      <c r="Q58" s="28">
        <v>16</v>
      </c>
      <c r="R58" s="21" t="s">
        <v>963</v>
      </c>
      <c r="S58" s="21"/>
      <c r="T58" s="20" t="s">
        <v>825</v>
      </c>
      <c r="U58" s="20" t="s">
        <v>1062</v>
      </c>
      <c r="W58" s="2"/>
      <c r="Y58" s="2"/>
    </row>
    <row r="59" spans="1:25" ht="36">
      <c r="A59" s="5">
        <v>22</v>
      </c>
      <c r="B59" s="7">
        <f t="shared" si="0"/>
        <v>5</v>
      </c>
      <c r="C59" s="20" t="s">
        <v>826</v>
      </c>
      <c r="D59" s="20" t="s">
        <v>1073</v>
      </c>
      <c r="E59" s="20"/>
      <c r="F59" s="20"/>
      <c r="G59" s="20"/>
      <c r="H59" s="26"/>
      <c r="I59" s="21"/>
      <c r="J59" s="21"/>
      <c r="K59" s="21"/>
      <c r="L59" s="21"/>
      <c r="M59" s="27" t="s">
        <v>1127</v>
      </c>
      <c r="N59" s="21"/>
      <c r="O59" s="20" t="s">
        <v>310</v>
      </c>
      <c r="P59" s="23" t="s">
        <v>308</v>
      </c>
      <c r="Q59" s="28">
        <v>15</v>
      </c>
      <c r="R59" s="21" t="s">
        <v>963</v>
      </c>
      <c r="S59" s="21"/>
      <c r="T59" s="20" t="s">
        <v>825</v>
      </c>
      <c r="U59" s="20" t="s">
        <v>1062</v>
      </c>
      <c r="W59" s="2"/>
      <c r="Y59" s="2"/>
    </row>
    <row r="60" spans="1:25" ht="36">
      <c r="A60" s="5">
        <v>22</v>
      </c>
      <c r="B60" s="7">
        <f t="shared" si="0"/>
        <v>6</v>
      </c>
      <c r="C60" s="20" t="s">
        <v>827</v>
      </c>
      <c r="D60" s="20" t="s">
        <v>1089</v>
      </c>
      <c r="E60" s="20"/>
      <c r="F60" s="20"/>
      <c r="G60" s="20"/>
      <c r="H60" s="26"/>
      <c r="I60" s="21"/>
      <c r="J60" s="21"/>
      <c r="K60" s="21"/>
      <c r="L60" s="21"/>
      <c r="M60" s="27" t="s">
        <v>1127</v>
      </c>
      <c r="N60" s="21"/>
      <c r="O60" s="20" t="s">
        <v>1066</v>
      </c>
      <c r="P60" s="23"/>
      <c r="Q60" s="28">
        <v>15</v>
      </c>
      <c r="R60" s="21" t="s">
        <v>963</v>
      </c>
      <c r="S60" s="21"/>
      <c r="T60" s="20" t="s">
        <v>828</v>
      </c>
      <c r="U60" s="20" t="s">
        <v>1062</v>
      </c>
      <c r="W60" s="2"/>
      <c r="Y60" s="2"/>
    </row>
    <row r="61" spans="1:25" ht="36">
      <c r="A61" s="5">
        <v>24</v>
      </c>
      <c r="B61" s="7">
        <f t="shared" si="0"/>
        <v>1</v>
      </c>
      <c r="C61" s="20" t="s">
        <v>1131</v>
      </c>
      <c r="D61" s="29" t="s">
        <v>1073</v>
      </c>
      <c r="E61" s="20"/>
      <c r="F61" s="20"/>
      <c r="G61" s="20"/>
      <c r="H61" s="26" t="s">
        <v>395</v>
      </c>
      <c r="I61" s="21"/>
      <c r="J61" s="21"/>
      <c r="K61" s="21"/>
      <c r="L61" s="21"/>
      <c r="M61" s="27" t="s">
        <v>1084</v>
      </c>
      <c r="N61" s="21"/>
      <c r="O61" s="29" t="s">
        <v>314</v>
      </c>
      <c r="P61" s="23" t="s">
        <v>307</v>
      </c>
      <c r="Q61" s="28">
        <v>50</v>
      </c>
      <c r="R61" s="36" t="s">
        <v>1153</v>
      </c>
      <c r="S61" s="21"/>
      <c r="T61" s="20" t="s">
        <v>396</v>
      </c>
      <c r="U61" s="20" t="s">
        <v>261</v>
      </c>
      <c r="W61" s="2"/>
      <c r="Y61" s="2"/>
    </row>
    <row r="62" spans="1:25" ht="24">
      <c r="A62" s="5">
        <v>24</v>
      </c>
      <c r="B62" s="7">
        <f t="shared" si="0"/>
        <v>2</v>
      </c>
      <c r="C62" s="20" t="s">
        <v>1131</v>
      </c>
      <c r="D62" s="29" t="s">
        <v>1057</v>
      </c>
      <c r="E62" s="20"/>
      <c r="F62" s="20"/>
      <c r="G62" s="20"/>
      <c r="H62" s="26"/>
      <c r="I62" s="21"/>
      <c r="J62" s="21"/>
      <c r="K62" s="21"/>
      <c r="L62" s="21"/>
      <c r="M62" s="27" t="s">
        <v>1060</v>
      </c>
      <c r="N62" s="21"/>
      <c r="O62" s="29" t="s">
        <v>315</v>
      </c>
      <c r="P62" s="23" t="s">
        <v>307</v>
      </c>
      <c r="Q62" s="28">
        <v>51</v>
      </c>
      <c r="R62" s="36" t="s">
        <v>1153</v>
      </c>
      <c r="S62" s="21"/>
      <c r="T62" s="20" t="s">
        <v>284</v>
      </c>
      <c r="U62" s="20"/>
      <c r="W62" s="2"/>
      <c r="Y62" s="2"/>
    </row>
    <row r="63" spans="1:25" ht="24">
      <c r="A63" s="5">
        <v>24</v>
      </c>
      <c r="B63" s="7">
        <f t="shared" si="0"/>
        <v>3</v>
      </c>
      <c r="C63" s="30" t="s">
        <v>313</v>
      </c>
      <c r="D63" s="29" t="s">
        <v>727</v>
      </c>
      <c r="E63" s="20"/>
      <c r="F63" s="20"/>
      <c r="G63" s="20"/>
      <c r="H63" s="26"/>
      <c r="I63" s="21"/>
      <c r="J63" s="21"/>
      <c r="K63" s="21"/>
      <c r="L63" s="21"/>
      <c r="M63" s="27" t="s">
        <v>941</v>
      </c>
      <c r="N63" s="21"/>
      <c r="O63" s="34" t="s">
        <v>316</v>
      </c>
      <c r="P63" s="23" t="s">
        <v>317</v>
      </c>
      <c r="Q63" s="28">
        <v>16</v>
      </c>
      <c r="R63" s="36" t="s">
        <v>963</v>
      </c>
      <c r="S63" s="21"/>
      <c r="T63" s="20" t="s">
        <v>289</v>
      </c>
      <c r="U63" s="20"/>
      <c r="W63" s="2"/>
      <c r="Y63" s="2"/>
    </row>
    <row r="64" spans="1:25" ht="36">
      <c r="A64" s="5">
        <v>26</v>
      </c>
      <c r="B64" s="7">
        <f t="shared" si="0"/>
        <v>1</v>
      </c>
      <c r="C64" s="20" t="s">
        <v>1105</v>
      </c>
      <c r="D64" s="20" t="s">
        <v>1056</v>
      </c>
      <c r="E64" s="20"/>
      <c r="F64" s="20"/>
      <c r="G64" s="20"/>
      <c r="H64" s="26" t="s">
        <v>835</v>
      </c>
      <c r="I64" s="21"/>
      <c r="J64" s="21"/>
      <c r="K64" s="21"/>
      <c r="L64" s="21"/>
      <c r="M64" s="27" t="s">
        <v>1084</v>
      </c>
      <c r="N64" s="21"/>
      <c r="O64" s="20" t="s">
        <v>1150</v>
      </c>
      <c r="P64" s="23"/>
      <c r="Q64" s="28">
        <v>47</v>
      </c>
      <c r="R64" s="21" t="s">
        <v>1153</v>
      </c>
      <c r="S64" s="21"/>
      <c r="T64" s="20" t="s">
        <v>994</v>
      </c>
      <c r="U64" s="20" t="s">
        <v>261</v>
      </c>
      <c r="W64" s="2"/>
      <c r="Y64" s="2"/>
    </row>
    <row r="65" spans="1:25" ht="24">
      <c r="A65" s="5">
        <v>26</v>
      </c>
      <c r="B65" s="7">
        <f t="shared" si="0"/>
        <v>2</v>
      </c>
      <c r="C65" s="20" t="s">
        <v>1105</v>
      </c>
      <c r="D65" s="20" t="s">
        <v>1107</v>
      </c>
      <c r="E65" s="20"/>
      <c r="F65" s="20"/>
      <c r="G65" s="20"/>
      <c r="H65" s="26"/>
      <c r="I65" s="21"/>
      <c r="J65" s="21"/>
      <c r="K65" s="21"/>
      <c r="L65" s="21"/>
      <c r="M65" s="27" t="s">
        <v>1060</v>
      </c>
      <c r="N65" s="21"/>
      <c r="O65" s="20" t="s">
        <v>1160</v>
      </c>
      <c r="P65" s="23"/>
      <c r="Q65" s="28">
        <v>50</v>
      </c>
      <c r="R65" s="21" t="s">
        <v>1153</v>
      </c>
      <c r="S65" s="21"/>
      <c r="T65" s="20" t="s">
        <v>283</v>
      </c>
      <c r="U65" s="20"/>
      <c r="W65" s="2"/>
      <c r="Y65" s="2"/>
    </row>
    <row r="66" spans="1:30" s="3" customFormat="1" ht="12.75">
      <c r="A66" s="5">
        <v>26</v>
      </c>
      <c r="B66" s="7">
        <f t="shared" si="0"/>
        <v>3</v>
      </c>
      <c r="C66" s="20" t="s">
        <v>1105</v>
      </c>
      <c r="D66" s="20" t="s">
        <v>1137</v>
      </c>
      <c r="E66" s="20"/>
      <c r="F66" s="20"/>
      <c r="G66" s="20"/>
      <c r="H66" s="26"/>
      <c r="I66" s="21"/>
      <c r="J66" s="21"/>
      <c r="K66" s="21"/>
      <c r="L66" s="21"/>
      <c r="M66" s="27" t="s">
        <v>1086</v>
      </c>
      <c r="N66" s="21"/>
      <c r="O66" s="20" t="s">
        <v>1150</v>
      </c>
      <c r="P66" s="23"/>
      <c r="Q66" s="28">
        <v>26</v>
      </c>
      <c r="R66" s="21" t="s">
        <v>963</v>
      </c>
      <c r="S66" s="21"/>
      <c r="T66" s="20" t="s">
        <v>289</v>
      </c>
      <c r="U66" s="20"/>
      <c r="V66"/>
      <c r="W66" s="2"/>
      <c r="X66"/>
      <c r="Y66" s="2"/>
      <c r="Z66"/>
      <c r="AA66"/>
      <c r="AB66"/>
      <c r="AC66"/>
      <c r="AD66"/>
    </row>
    <row r="67" spans="1:25" ht="36">
      <c r="A67" s="5">
        <v>28</v>
      </c>
      <c r="B67" s="7">
        <f t="shared" si="0"/>
        <v>1</v>
      </c>
      <c r="C67" s="20" t="s">
        <v>772</v>
      </c>
      <c r="D67" s="20" t="s">
        <v>774</v>
      </c>
      <c r="E67" s="20"/>
      <c r="F67" s="20"/>
      <c r="G67" s="20"/>
      <c r="H67" s="26" t="s">
        <v>776</v>
      </c>
      <c r="I67" s="21"/>
      <c r="J67" s="21"/>
      <c r="K67" s="21"/>
      <c r="L67" s="21"/>
      <c r="M67" s="27" t="s">
        <v>1084</v>
      </c>
      <c r="N67" s="21"/>
      <c r="O67" s="30" t="s">
        <v>318</v>
      </c>
      <c r="P67" s="23"/>
      <c r="Q67" s="28">
        <v>26</v>
      </c>
      <c r="R67" s="21" t="s">
        <v>963</v>
      </c>
      <c r="S67" s="21"/>
      <c r="T67" s="20" t="s">
        <v>1139</v>
      </c>
      <c r="U67" s="20" t="s">
        <v>261</v>
      </c>
      <c r="W67" s="2"/>
      <c r="Y67" s="2"/>
    </row>
    <row r="68" spans="1:25" ht="12.75">
      <c r="A68" s="5">
        <v>28</v>
      </c>
      <c r="B68" s="7">
        <f t="shared" si="0"/>
        <v>2</v>
      </c>
      <c r="C68" s="20" t="s">
        <v>772</v>
      </c>
      <c r="D68" s="20" t="s">
        <v>775</v>
      </c>
      <c r="E68" s="20"/>
      <c r="F68" s="20"/>
      <c r="G68" s="20"/>
      <c r="H68" s="26"/>
      <c r="I68" s="21"/>
      <c r="J68" s="21"/>
      <c r="K68" s="21"/>
      <c r="L68" s="21"/>
      <c r="M68" s="27" t="s">
        <v>809</v>
      </c>
      <c r="N68" s="21"/>
      <c r="O68" s="30" t="s">
        <v>318</v>
      </c>
      <c r="P68" s="23"/>
      <c r="Q68" s="28">
        <v>25</v>
      </c>
      <c r="R68" s="21" t="s">
        <v>963</v>
      </c>
      <c r="S68" s="21"/>
      <c r="T68" s="20" t="s">
        <v>289</v>
      </c>
      <c r="U68" s="20"/>
      <c r="W68" s="2"/>
      <c r="Y68" s="2"/>
    </row>
    <row r="69" spans="1:25" ht="12" customHeight="1">
      <c r="A69" s="5">
        <v>28</v>
      </c>
      <c r="B69" s="7">
        <f t="shared" si="0"/>
        <v>3</v>
      </c>
      <c r="C69" s="20" t="s">
        <v>777</v>
      </c>
      <c r="D69" s="20" t="s">
        <v>1096</v>
      </c>
      <c r="E69" s="20"/>
      <c r="F69" s="20"/>
      <c r="G69" s="20"/>
      <c r="H69" s="26"/>
      <c r="I69" s="21"/>
      <c r="J69" s="21"/>
      <c r="K69" s="21"/>
      <c r="L69" s="21"/>
      <c r="M69" s="27" t="s">
        <v>1127</v>
      </c>
      <c r="N69" s="21"/>
      <c r="O69" s="30" t="s">
        <v>319</v>
      </c>
      <c r="P69" s="23"/>
      <c r="Q69" s="28">
        <v>15</v>
      </c>
      <c r="R69" s="21" t="s">
        <v>963</v>
      </c>
      <c r="S69" s="21"/>
      <c r="T69" s="20" t="s">
        <v>871</v>
      </c>
      <c r="U69" s="20" t="s">
        <v>1062</v>
      </c>
      <c r="W69" s="2"/>
      <c r="Y69" s="2"/>
    </row>
    <row r="70" spans="1:25" ht="36">
      <c r="A70" s="5">
        <v>28</v>
      </c>
      <c r="B70" s="7">
        <f t="shared" si="0"/>
        <v>4</v>
      </c>
      <c r="C70" s="20" t="s">
        <v>773</v>
      </c>
      <c r="D70" s="20" t="s">
        <v>1056</v>
      </c>
      <c r="E70" s="20"/>
      <c r="F70" s="20"/>
      <c r="G70" s="20"/>
      <c r="H70" s="26"/>
      <c r="I70" s="21"/>
      <c r="J70" s="21"/>
      <c r="K70" s="21"/>
      <c r="L70" s="21"/>
      <c r="M70" s="27" t="s">
        <v>1127</v>
      </c>
      <c r="N70" s="21"/>
      <c r="O70" s="20" t="s">
        <v>778</v>
      </c>
      <c r="P70" s="23"/>
      <c r="Q70" s="28">
        <v>16</v>
      </c>
      <c r="R70" s="21" t="s">
        <v>963</v>
      </c>
      <c r="S70" s="21"/>
      <c r="T70" s="20" t="s">
        <v>253</v>
      </c>
      <c r="U70" s="20" t="s">
        <v>261</v>
      </c>
      <c r="W70" s="2"/>
      <c r="Y70" s="2"/>
    </row>
    <row r="71" spans="1:25" ht="24">
      <c r="A71" s="5">
        <v>30</v>
      </c>
      <c r="B71" s="7">
        <f t="shared" si="0"/>
        <v>1</v>
      </c>
      <c r="C71" s="30" t="s">
        <v>320</v>
      </c>
      <c r="D71" s="20" t="s">
        <v>1068</v>
      </c>
      <c r="E71" s="20"/>
      <c r="F71" s="20"/>
      <c r="G71" s="20"/>
      <c r="H71" s="26" t="s">
        <v>848</v>
      </c>
      <c r="I71" s="21"/>
      <c r="J71" s="21"/>
      <c r="K71" s="21"/>
      <c r="L71" s="21"/>
      <c r="M71" s="27" t="s">
        <v>1084</v>
      </c>
      <c r="N71" s="21"/>
      <c r="O71" s="20" t="s">
        <v>1079</v>
      </c>
      <c r="P71" s="23"/>
      <c r="Q71" s="28">
        <v>25</v>
      </c>
      <c r="R71" s="21" t="s">
        <v>963</v>
      </c>
      <c r="S71" s="21"/>
      <c r="T71" s="20" t="s">
        <v>453</v>
      </c>
      <c r="U71" s="20" t="s">
        <v>1144</v>
      </c>
      <c r="W71" s="2"/>
      <c r="Y71" s="2"/>
    </row>
    <row r="72" spans="1:25" ht="24">
      <c r="A72" s="5">
        <v>30</v>
      </c>
      <c r="B72" s="7">
        <f t="shared" si="0"/>
        <v>2</v>
      </c>
      <c r="C72" s="30" t="s">
        <v>320</v>
      </c>
      <c r="D72" s="20" t="s">
        <v>1102</v>
      </c>
      <c r="E72" s="20"/>
      <c r="F72" s="20"/>
      <c r="G72" s="20"/>
      <c r="H72" s="26"/>
      <c r="I72" s="21"/>
      <c r="J72" s="21"/>
      <c r="K72" s="21"/>
      <c r="L72" s="21"/>
      <c r="M72" s="27" t="s">
        <v>849</v>
      </c>
      <c r="N72" s="21"/>
      <c r="O72" s="20" t="s">
        <v>944</v>
      </c>
      <c r="P72" s="23"/>
      <c r="Q72" s="28">
        <v>27</v>
      </c>
      <c r="R72" s="21" t="s">
        <v>963</v>
      </c>
      <c r="S72" s="21"/>
      <c r="T72" s="20" t="s">
        <v>850</v>
      </c>
      <c r="U72" s="20" t="s">
        <v>261</v>
      </c>
      <c r="W72" s="2"/>
      <c r="Y72" s="2"/>
    </row>
    <row r="73" spans="1:25" ht="24">
      <c r="A73" s="5">
        <v>30</v>
      </c>
      <c r="B73" s="7">
        <f t="shared" si="0"/>
        <v>3</v>
      </c>
      <c r="C73" s="30" t="s">
        <v>320</v>
      </c>
      <c r="D73" s="20" t="s">
        <v>923</v>
      </c>
      <c r="E73" s="20"/>
      <c r="F73" s="20"/>
      <c r="G73" s="20"/>
      <c r="H73" s="26"/>
      <c r="I73" s="21"/>
      <c r="J73" s="21"/>
      <c r="K73" s="21"/>
      <c r="L73" s="21"/>
      <c r="M73" s="27" t="s">
        <v>809</v>
      </c>
      <c r="N73" s="21"/>
      <c r="O73" s="20" t="s">
        <v>1079</v>
      </c>
      <c r="P73" s="23"/>
      <c r="Q73" s="28">
        <v>21</v>
      </c>
      <c r="R73" s="21" t="s">
        <v>963</v>
      </c>
      <c r="S73" s="21"/>
      <c r="T73" s="20" t="s">
        <v>851</v>
      </c>
      <c r="U73" s="20" t="s">
        <v>1062</v>
      </c>
      <c r="W73" s="2"/>
      <c r="Y73" s="2"/>
    </row>
    <row r="74" spans="1:25" ht="36">
      <c r="A74" s="5">
        <v>32</v>
      </c>
      <c r="B74" s="7">
        <f t="shared" si="0"/>
        <v>1</v>
      </c>
      <c r="C74" s="20" t="s">
        <v>907</v>
      </c>
      <c r="D74" s="20" t="s">
        <v>877</v>
      </c>
      <c r="E74" s="20"/>
      <c r="F74" s="20"/>
      <c r="G74" s="20"/>
      <c r="H74" s="26" t="s">
        <v>874</v>
      </c>
      <c r="I74" s="21"/>
      <c r="J74" s="21"/>
      <c r="K74" s="21"/>
      <c r="L74" s="21"/>
      <c r="M74" s="27" t="s">
        <v>1084</v>
      </c>
      <c r="N74" s="21"/>
      <c r="O74" s="20" t="s">
        <v>875</v>
      </c>
      <c r="P74" s="23" t="s">
        <v>307</v>
      </c>
      <c r="Q74" s="28">
        <v>46</v>
      </c>
      <c r="R74" s="21" t="s">
        <v>1153</v>
      </c>
      <c r="S74" s="21"/>
      <c r="T74" s="20" t="s">
        <v>876</v>
      </c>
      <c r="U74" s="20" t="s">
        <v>261</v>
      </c>
      <c r="W74" s="2"/>
      <c r="Y74" s="2"/>
    </row>
    <row r="75" spans="1:25" ht="24">
      <c r="A75" s="5">
        <v>32</v>
      </c>
      <c r="B75" s="7">
        <f aca="true" t="shared" si="1" ref="B75:B138">IF(H75="",B74+1,1)</f>
        <v>2</v>
      </c>
      <c r="C75" s="20" t="s">
        <v>907</v>
      </c>
      <c r="D75" s="20" t="s">
        <v>878</v>
      </c>
      <c r="E75" s="20"/>
      <c r="F75" s="20"/>
      <c r="G75" s="20"/>
      <c r="H75" s="26"/>
      <c r="I75" s="21"/>
      <c r="J75" s="21"/>
      <c r="K75" s="21"/>
      <c r="L75" s="21"/>
      <c r="M75" s="27" t="s">
        <v>1060</v>
      </c>
      <c r="N75" s="21"/>
      <c r="O75" s="20" t="s">
        <v>1093</v>
      </c>
      <c r="P75" s="23"/>
      <c r="Q75" s="28">
        <v>36</v>
      </c>
      <c r="R75" s="21" t="s">
        <v>1153</v>
      </c>
      <c r="S75" s="21"/>
      <c r="T75" s="20" t="s">
        <v>283</v>
      </c>
      <c r="U75" s="20"/>
      <c r="W75" s="2"/>
      <c r="Y75" s="2"/>
    </row>
    <row r="76" spans="1:25" ht="24">
      <c r="A76" s="5">
        <v>32</v>
      </c>
      <c r="B76" s="7">
        <f t="shared" si="1"/>
        <v>3</v>
      </c>
      <c r="C76" s="20" t="s">
        <v>879</v>
      </c>
      <c r="D76" s="20" t="s">
        <v>1053</v>
      </c>
      <c r="E76" s="20"/>
      <c r="F76" s="20"/>
      <c r="G76" s="20"/>
      <c r="H76" s="26"/>
      <c r="I76" s="21"/>
      <c r="J76" s="21"/>
      <c r="K76" s="21"/>
      <c r="L76" s="21"/>
      <c r="M76" s="27" t="s">
        <v>1127</v>
      </c>
      <c r="N76" s="21"/>
      <c r="O76" s="20" t="s">
        <v>322</v>
      </c>
      <c r="P76" s="23" t="s">
        <v>321</v>
      </c>
      <c r="Q76" s="28">
        <v>15</v>
      </c>
      <c r="R76" s="21" t="s">
        <v>963</v>
      </c>
      <c r="S76" s="21"/>
      <c r="T76" s="20" t="s">
        <v>880</v>
      </c>
      <c r="U76" s="20" t="s">
        <v>261</v>
      </c>
      <c r="W76" s="2"/>
      <c r="Y76" s="2"/>
    </row>
    <row r="77" spans="1:25" ht="36">
      <c r="A77" s="5">
        <v>34</v>
      </c>
      <c r="B77" s="7">
        <f t="shared" si="1"/>
        <v>1</v>
      </c>
      <c r="C77" s="20" t="s">
        <v>930</v>
      </c>
      <c r="D77" s="20" t="s">
        <v>975</v>
      </c>
      <c r="E77" s="20"/>
      <c r="F77" s="20"/>
      <c r="G77" s="20"/>
      <c r="H77" s="26" t="s">
        <v>976</v>
      </c>
      <c r="I77" s="21"/>
      <c r="J77" s="21"/>
      <c r="K77" s="21"/>
      <c r="L77" s="21"/>
      <c r="M77" s="21" t="s">
        <v>1084</v>
      </c>
      <c r="N77" s="21"/>
      <c r="O77" s="20" t="s">
        <v>977</v>
      </c>
      <c r="P77" s="23"/>
      <c r="Q77" s="28">
        <v>42</v>
      </c>
      <c r="R77" s="21" t="s">
        <v>1153</v>
      </c>
      <c r="S77" s="21"/>
      <c r="T77" s="20" t="s">
        <v>906</v>
      </c>
      <c r="U77" s="20"/>
      <c r="W77" s="2"/>
      <c r="Y77" s="2"/>
    </row>
    <row r="78" spans="1:25" ht="12.75">
      <c r="A78" s="5">
        <v>34</v>
      </c>
      <c r="B78" s="7">
        <f t="shared" si="1"/>
        <v>2</v>
      </c>
      <c r="C78" s="20" t="s">
        <v>930</v>
      </c>
      <c r="D78" s="20" t="s">
        <v>1137</v>
      </c>
      <c r="E78" s="20"/>
      <c r="F78" s="20"/>
      <c r="G78" s="20"/>
      <c r="H78" s="26"/>
      <c r="I78" s="21"/>
      <c r="J78" s="21"/>
      <c r="K78" s="21"/>
      <c r="L78" s="21"/>
      <c r="M78" s="21" t="s">
        <v>1060</v>
      </c>
      <c r="N78" s="21"/>
      <c r="O78" s="20" t="s">
        <v>1079</v>
      </c>
      <c r="P78" s="23"/>
      <c r="Q78" s="28">
        <v>35</v>
      </c>
      <c r="R78" s="21" t="s">
        <v>1153</v>
      </c>
      <c r="S78" s="21"/>
      <c r="T78" s="20" t="s">
        <v>283</v>
      </c>
      <c r="U78" s="20"/>
      <c r="W78" s="2"/>
      <c r="Y78" s="2"/>
    </row>
    <row r="79" spans="1:25" ht="24">
      <c r="A79" s="5">
        <v>34</v>
      </c>
      <c r="B79" s="7">
        <f t="shared" si="1"/>
        <v>3</v>
      </c>
      <c r="C79" s="20" t="s">
        <v>930</v>
      </c>
      <c r="D79" s="20" t="s">
        <v>1157</v>
      </c>
      <c r="E79" s="20"/>
      <c r="F79" s="20"/>
      <c r="G79" s="20"/>
      <c r="H79" s="26"/>
      <c r="I79" s="21"/>
      <c r="J79" s="21"/>
      <c r="K79" s="21"/>
      <c r="L79" s="21"/>
      <c r="M79" s="21" t="s">
        <v>1083</v>
      </c>
      <c r="N79" s="21"/>
      <c r="O79" s="20" t="s">
        <v>1085</v>
      </c>
      <c r="P79" s="23"/>
      <c r="Q79" s="28">
        <v>6</v>
      </c>
      <c r="R79" s="21" t="s">
        <v>963</v>
      </c>
      <c r="S79" s="21"/>
      <c r="T79" s="20" t="s">
        <v>288</v>
      </c>
      <c r="U79" s="20" t="s">
        <v>291</v>
      </c>
      <c r="W79" s="2"/>
      <c r="Y79" s="2"/>
    </row>
    <row r="80" spans="1:25" ht="24">
      <c r="A80" s="5">
        <v>34</v>
      </c>
      <c r="B80" s="7">
        <f t="shared" si="1"/>
        <v>4</v>
      </c>
      <c r="C80" s="20" t="s">
        <v>930</v>
      </c>
      <c r="D80" s="20" t="s">
        <v>908</v>
      </c>
      <c r="E80" s="20"/>
      <c r="F80" s="20"/>
      <c r="G80" s="20"/>
      <c r="H80" s="26"/>
      <c r="I80" s="21"/>
      <c r="J80" s="21"/>
      <c r="K80" s="21"/>
      <c r="L80" s="21"/>
      <c r="M80" s="21" t="s">
        <v>1086</v>
      </c>
      <c r="N80" s="21"/>
      <c r="O80" s="20" t="s">
        <v>1085</v>
      </c>
      <c r="P80" s="23"/>
      <c r="Q80" s="28">
        <v>3</v>
      </c>
      <c r="R80" s="21" t="s">
        <v>963</v>
      </c>
      <c r="S80" s="21"/>
      <c r="T80" s="20" t="s">
        <v>288</v>
      </c>
      <c r="U80" s="20"/>
      <c r="W80" s="2"/>
      <c r="Y80" s="2"/>
    </row>
    <row r="81" spans="1:25" ht="36">
      <c r="A81" s="5">
        <v>36</v>
      </c>
      <c r="B81" s="7">
        <f t="shared" si="1"/>
        <v>1</v>
      </c>
      <c r="C81" s="20" t="s">
        <v>992</v>
      </c>
      <c r="D81" s="20" t="s">
        <v>1053</v>
      </c>
      <c r="E81" s="20"/>
      <c r="F81" s="20"/>
      <c r="G81" s="20"/>
      <c r="H81" s="26" t="s">
        <v>993</v>
      </c>
      <c r="I81" s="21"/>
      <c r="J81" s="21"/>
      <c r="K81" s="21"/>
      <c r="L81" s="21"/>
      <c r="M81" s="21" t="s">
        <v>1084</v>
      </c>
      <c r="N81" s="21"/>
      <c r="O81" s="20" t="s">
        <v>323</v>
      </c>
      <c r="P81" s="23" t="s">
        <v>307</v>
      </c>
      <c r="Q81" s="28">
        <v>54</v>
      </c>
      <c r="R81" s="21" t="s">
        <v>1153</v>
      </c>
      <c r="S81" s="21"/>
      <c r="T81" s="20" t="s">
        <v>994</v>
      </c>
      <c r="U81" s="20" t="s">
        <v>261</v>
      </c>
      <c r="W81" s="2"/>
      <c r="Y81" s="2"/>
    </row>
    <row r="82" spans="1:25" ht="12.75">
      <c r="A82" s="5">
        <v>36</v>
      </c>
      <c r="B82" s="7">
        <f t="shared" si="1"/>
        <v>2</v>
      </c>
      <c r="C82" s="20" t="s">
        <v>992</v>
      </c>
      <c r="D82" s="20" t="s">
        <v>1089</v>
      </c>
      <c r="E82" s="20"/>
      <c r="F82" s="20"/>
      <c r="G82" s="20"/>
      <c r="H82" s="26"/>
      <c r="I82" s="21"/>
      <c r="J82" s="21"/>
      <c r="K82" s="21"/>
      <c r="L82" s="21"/>
      <c r="M82" s="21" t="s">
        <v>1060</v>
      </c>
      <c r="N82" s="21"/>
      <c r="O82" s="20" t="s">
        <v>324</v>
      </c>
      <c r="P82" s="23" t="s">
        <v>307</v>
      </c>
      <c r="Q82" s="28">
        <v>56</v>
      </c>
      <c r="R82" s="21" t="s">
        <v>1153</v>
      </c>
      <c r="S82" s="21"/>
      <c r="T82" s="20" t="s">
        <v>283</v>
      </c>
      <c r="U82" s="20"/>
      <c r="W82" s="2"/>
      <c r="Y82" s="2"/>
    </row>
    <row r="83" spans="1:25" ht="24">
      <c r="A83" s="5">
        <v>36</v>
      </c>
      <c r="B83" s="7">
        <f t="shared" si="1"/>
        <v>3</v>
      </c>
      <c r="C83" s="20" t="s">
        <v>992</v>
      </c>
      <c r="D83" s="20" t="s">
        <v>1090</v>
      </c>
      <c r="E83" s="20"/>
      <c r="F83" s="20"/>
      <c r="G83" s="20"/>
      <c r="H83" s="26"/>
      <c r="I83" s="21"/>
      <c r="J83" s="21"/>
      <c r="K83" s="21"/>
      <c r="L83" s="21"/>
      <c r="M83" s="21" t="s">
        <v>1086</v>
      </c>
      <c r="N83" s="21"/>
      <c r="O83" s="20" t="s">
        <v>325</v>
      </c>
      <c r="P83" s="23" t="s">
        <v>307</v>
      </c>
      <c r="Q83" s="28">
        <v>21</v>
      </c>
      <c r="R83" s="21" t="s">
        <v>963</v>
      </c>
      <c r="S83" s="21"/>
      <c r="T83" s="20" t="s">
        <v>290</v>
      </c>
      <c r="U83" s="20"/>
      <c r="W83" s="2"/>
      <c r="Y83" s="2"/>
    </row>
    <row r="84" spans="1:25" ht="24">
      <c r="A84" s="5">
        <v>36</v>
      </c>
      <c r="B84" s="7">
        <f t="shared" si="1"/>
        <v>4</v>
      </c>
      <c r="C84" s="20" t="s">
        <v>992</v>
      </c>
      <c r="D84" s="20" t="s">
        <v>995</v>
      </c>
      <c r="E84" s="20"/>
      <c r="F84" s="20"/>
      <c r="G84" s="20"/>
      <c r="H84" s="26"/>
      <c r="I84" s="21"/>
      <c r="J84" s="21"/>
      <c r="K84" s="21"/>
      <c r="L84" s="21"/>
      <c r="M84" s="21" t="s">
        <v>910</v>
      </c>
      <c r="N84" s="21"/>
      <c r="O84" s="20" t="s">
        <v>1066</v>
      </c>
      <c r="P84" s="23"/>
      <c r="Q84" s="28">
        <v>3</v>
      </c>
      <c r="R84" s="21" t="s">
        <v>963</v>
      </c>
      <c r="S84" s="21"/>
      <c r="T84" s="20" t="s">
        <v>288</v>
      </c>
      <c r="U84" s="20"/>
      <c r="W84" s="2"/>
      <c r="Y84" s="2"/>
    </row>
    <row r="85" spans="1:25" ht="36">
      <c r="A85" s="5">
        <v>38</v>
      </c>
      <c r="B85" s="7">
        <f t="shared" si="1"/>
        <v>1</v>
      </c>
      <c r="C85" s="29" t="s">
        <v>427</v>
      </c>
      <c r="D85" s="29" t="s">
        <v>1056</v>
      </c>
      <c r="E85" s="20"/>
      <c r="F85" s="20"/>
      <c r="G85" s="20"/>
      <c r="H85" s="26" t="s">
        <v>429</v>
      </c>
      <c r="I85" s="21"/>
      <c r="J85" s="21"/>
      <c r="K85" s="21"/>
      <c r="L85" s="21"/>
      <c r="M85" s="27" t="s">
        <v>1084</v>
      </c>
      <c r="N85" s="21"/>
      <c r="O85" s="29" t="s">
        <v>1085</v>
      </c>
      <c r="P85" s="23"/>
      <c r="Q85" s="28">
        <v>39</v>
      </c>
      <c r="R85" s="36" t="s">
        <v>1153</v>
      </c>
      <c r="S85" s="21"/>
      <c r="T85" s="20" t="s">
        <v>1139</v>
      </c>
      <c r="U85" s="20" t="s">
        <v>261</v>
      </c>
      <c r="W85" s="2"/>
      <c r="Y85" s="2"/>
    </row>
    <row r="86" spans="1:25" ht="24">
      <c r="A86" s="5">
        <v>38</v>
      </c>
      <c r="B86" s="7">
        <f t="shared" si="1"/>
        <v>2</v>
      </c>
      <c r="C86" s="29" t="s">
        <v>427</v>
      </c>
      <c r="D86" s="29" t="s">
        <v>1082</v>
      </c>
      <c r="E86" s="20"/>
      <c r="F86" s="20"/>
      <c r="G86" s="20"/>
      <c r="H86" s="26"/>
      <c r="I86" s="21"/>
      <c r="J86" s="21"/>
      <c r="K86" s="21"/>
      <c r="L86" s="21"/>
      <c r="M86" s="27" t="s">
        <v>1060</v>
      </c>
      <c r="N86" s="21"/>
      <c r="O86" s="29" t="s">
        <v>1065</v>
      </c>
      <c r="P86" s="23"/>
      <c r="Q86" s="28">
        <v>42</v>
      </c>
      <c r="R86" s="36" t="s">
        <v>1153</v>
      </c>
      <c r="S86" s="21"/>
      <c r="T86" s="20" t="s">
        <v>283</v>
      </c>
      <c r="U86" s="20"/>
      <c r="W86" s="2"/>
      <c r="Y86" s="2"/>
    </row>
    <row r="87" spans="1:25" ht="24">
      <c r="A87" s="5">
        <v>40</v>
      </c>
      <c r="B87" s="7">
        <f t="shared" si="1"/>
        <v>1</v>
      </c>
      <c r="C87" s="20" t="s">
        <v>480</v>
      </c>
      <c r="D87" s="29" t="s">
        <v>1070</v>
      </c>
      <c r="E87" s="20"/>
      <c r="F87" s="20"/>
      <c r="G87" s="20"/>
      <c r="H87" s="26" t="s">
        <v>484</v>
      </c>
      <c r="I87" s="21"/>
      <c r="J87" s="21"/>
      <c r="K87" s="21"/>
      <c r="L87" s="21"/>
      <c r="M87" s="27" t="s">
        <v>1084</v>
      </c>
      <c r="N87" s="21"/>
      <c r="O87" s="20" t="s">
        <v>1066</v>
      </c>
      <c r="P87" s="23"/>
      <c r="Q87" s="28">
        <v>75</v>
      </c>
      <c r="R87" s="21" t="s">
        <v>1153</v>
      </c>
      <c r="S87" s="21"/>
      <c r="T87" s="30" t="s">
        <v>326</v>
      </c>
      <c r="U87" s="20" t="s">
        <v>261</v>
      </c>
      <c r="W87" s="2"/>
      <c r="Y87" s="2"/>
    </row>
    <row r="88" spans="1:25" ht="24">
      <c r="A88" s="5">
        <v>40</v>
      </c>
      <c r="B88" s="7">
        <f t="shared" si="1"/>
        <v>2</v>
      </c>
      <c r="C88" s="20" t="s">
        <v>480</v>
      </c>
      <c r="D88" s="29" t="s">
        <v>1107</v>
      </c>
      <c r="E88" s="20"/>
      <c r="F88" s="20"/>
      <c r="G88" s="20"/>
      <c r="H88" s="26"/>
      <c r="I88" s="21"/>
      <c r="J88" s="21"/>
      <c r="K88" s="21"/>
      <c r="L88" s="21"/>
      <c r="M88" s="27" t="s">
        <v>1060</v>
      </c>
      <c r="N88" s="21"/>
      <c r="O88" s="20" t="s">
        <v>328</v>
      </c>
      <c r="P88" s="23" t="s">
        <v>307</v>
      </c>
      <c r="Q88" s="28">
        <v>60</v>
      </c>
      <c r="R88" s="21" t="s">
        <v>1153</v>
      </c>
      <c r="S88" s="21"/>
      <c r="T88" s="20" t="s">
        <v>283</v>
      </c>
      <c r="U88" s="20"/>
      <c r="W88" s="2"/>
      <c r="Y88" s="2"/>
    </row>
    <row r="89" spans="1:25" ht="24">
      <c r="A89" s="5">
        <v>40</v>
      </c>
      <c r="B89" s="7">
        <f t="shared" si="1"/>
        <v>3</v>
      </c>
      <c r="C89" s="20" t="s">
        <v>480</v>
      </c>
      <c r="D89" s="29" t="s">
        <v>1108</v>
      </c>
      <c r="E89" s="20"/>
      <c r="F89" s="20"/>
      <c r="G89" s="20"/>
      <c r="H89" s="26"/>
      <c r="I89" s="21"/>
      <c r="J89" s="21"/>
      <c r="K89" s="21"/>
      <c r="L89" s="21"/>
      <c r="M89" s="27" t="s">
        <v>1086</v>
      </c>
      <c r="N89" s="21"/>
      <c r="O89" s="20" t="s">
        <v>1085</v>
      </c>
      <c r="P89" s="23"/>
      <c r="Q89" s="28">
        <v>18</v>
      </c>
      <c r="R89" s="21" t="s">
        <v>963</v>
      </c>
      <c r="S89" s="21"/>
      <c r="T89" s="20" t="s">
        <v>485</v>
      </c>
      <c r="U89" s="20" t="s">
        <v>261</v>
      </c>
      <c r="W89" s="2"/>
      <c r="Y89" s="2"/>
    </row>
    <row r="90" spans="1:25" ht="24">
      <c r="A90" s="5">
        <v>40</v>
      </c>
      <c r="B90" s="7">
        <f t="shared" si="1"/>
        <v>4</v>
      </c>
      <c r="C90" s="20" t="s">
        <v>486</v>
      </c>
      <c r="D90" s="29" t="s">
        <v>487</v>
      </c>
      <c r="E90" s="20"/>
      <c r="F90" s="20"/>
      <c r="G90" s="20"/>
      <c r="H90" s="26"/>
      <c r="I90" s="21"/>
      <c r="J90" s="21"/>
      <c r="K90" s="21"/>
      <c r="L90" s="21"/>
      <c r="M90" s="27" t="s">
        <v>1127</v>
      </c>
      <c r="N90" s="21"/>
      <c r="O90" s="20" t="s">
        <v>1085</v>
      </c>
      <c r="P90" s="23"/>
      <c r="Q90" s="28">
        <v>23</v>
      </c>
      <c r="R90" s="21" t="s">
        <v>963</v>
      </c>
      <c r="S90" s="21"/>
      <c r="T90" s="20" t="s">
        <v>440</v>
      </c>
      <c r="U90" s="20" t="s">
        <v>261</v>
      </c>
      <c r="W90" s="2"/>
      <c r="Y90" s="2"/>
    </row>
    <row r="91" spans="1:25" ht="24">
      <c r="A91" s="5">
        <v>40</v>
      </c>
      <c r="B91" s="7">
        <f t="shared" si="1"/>
        <v>5</v>
      </c>
      <c r="C91" s="20" t="s">
        <v>903</v>
      </c>
      <c r="D91" s="29" t="s">
        <v>488</v>
      </c>
      <c r="E91" s="20"/>
      <c r="F91" s="20"/>
      <c r="G91" s="20"/>
      <c r="H91" s="26"/>
      <c r="I91" s="21"/>
      <c r="J91" s="21"/>
      <c r="K91" s="21"/>
      <c r="L91" s="21"/>
      <c r="M91" s="27" t="s">
        <v>941</v>
      </c>
      <c r="N91" s="21"/>
      <c r="O91" s="20" t="s">
        <v>1085</v>
      </c>
      <c r="P91" s="23"/>
      <c r="Q91" s="28">
        <v>8</v>
      </c>
      <c r="R91" s="21" t="s">
        <v>963</v>
      </c>
      <c r="S91" s="21" t="s">
        <v>1081</v>
      </c>
      <c r="T91" s="30" t="s">
        <v>327</v>
      </c>
      <c r="U91" s="20" t="s">
        <v>292</v>
      </c>
      <c r="W91" s="2"/>
      <c r="Y91" s="2"/>
    </row>
    <row r="92" spans="1:25" ht="24">
      <c r="A92" s="5">
        <v>44</v>
      </c>
      <c r="B92" s="7">
        <f t="shared" si="1"/>
        <v>1</v>
      </c>
      <c r="C92" s="20" t="s">
        <v>490</v>
      </c>
      <c r="D92" s="29" t="s">
        <v>1117</v>
      </c>
      <c r="E92" s="20"/>
      <c r="F92" s="20"/>
      <c r="G92" s="20"/>
      <c r="H92" s="26" t="s">
        <v>491</v>
      </c>
      <c r="I92" s="21"/>
      <c r="J92" s="21"/>
      <c r="K92" s="21"/>
      <c r="L92" s="21"/>
      <c r="M92" s="27" t="s">
        <v>1084</v>
      </c>
      <c r="N92" s="21"/>
      <c r="O92" s="20" t="s">
        <v>492</v>
      </c>
      <c r="P92" s="23"/>
      <c r="Q92" s="28">
        <v>28</v>
      </c>
      <c r="R92" s="21" t="s">
        <v>1153</v>
      </c>
      <c r="S92" s="21"/>
      <c r="T92" s="20" t="s">
        <v>258</v>
      </c>
      <c r="U92" s="20" t="s">
        <v>261</v>
      </c>
      <c r="W92" s="2"/>
      <c r="Y92" s="2"/>
    </row>
    <row r="93" spans="1:25" ht="24">
      <c r="A93" s="5">
        <v>44</v>
      </c>
      <c r="B93" s="7">
        <f t="shared" si="1"/>
        <v>1</v>
      </c>
      <c r="C93" s="20" t="s">
        <v>541</v>
      </c>
      <c r="D93" s="29" t="s">
        <v>1156</v>
      </c>
      <c r="E93" s="20"/>
      <c r="F93" s="20"/>
      <c r="G93" s="20"/>
      <c r="H93" s="26" t="s">
        <v>491</v>
      </c>
      <c r="I93" s="21"/>
      <c r="J93" s="21"/>
      <c r="K93" s="21"/>
      <c r="L93" s="21"/>
      <c r="M93" s="27" t="s">
        <v>1084</v>
      </c>
      <c r="N93" s="21"/>
      <c r="O93" s="29" t="s">
        <v>911</v>
      </c>
      <c r="P93" s="23" t="s">
        <v>307</v>
      </c>
      <c r="Q93" s="28">
        <v>42</v>
      </c>
      <c r="R93" s="21" t="s">
        <v>1153</v>
      </c>
      <c r="S93" s="21"/>
      <c r="T93" s="20" t="s">
        <v>444</v>
      </c>
      <c r="U93" s="20" t="s">
        <v>261</v>
      </c>
      <c r="W93" s="2"/>
      <c r="Y93" s="2"/>
    </row>
    <row r="94" spans="1:25" ht="24">
      <c r="A94" s="5">
        <v>44</v>
      </c>
      <c r="B94" s="7">
        <f t="shared" si="1"/>
        <v>2</v>
      </c>
      <c r="C94" s="20" t="s">
        <v>490</v>
      </c>
      <c r="D94" s="29" t="s">
        <v>1055</v>
      </c>
      <c r="E94" s="20"/>
      <c r="F94" s="20"/>
      <c r="G94" s="20"/>
      <c r="H94" s="26"/>
      <c r="I94" s="21"/>
      <c r="J94" s="21"/>
      <c r="K94" s="21"/>
      <c r="L94" s="21"/>
      <c r="M94" s="27" t="s">
        <v>1060</v>
      </c>
      <c r="N94" s="21"/>
      <c r="O94" s="20" t="s">
        <v>1071</v>
      </c>
      <c r="P94" s="23"/>
      <c r="Q94" s="28">
        <v>25</v>
      </c>
      <c r="R94" s="21" t="s">
        <v>1153</v>
      </c>
      <c r="S94" s="21"/>
      <c r="T94" s="20" t="s">
        <v>283</v>
      </c>
      <c r="U94" s="20"/>
      <c r="W94" s="2"/>
      <c r="Y94" s="2"/>
    </row>
    <row r="95" spans="1:25" ht="24">
      <c r="A95" s="5">
        <v>44</v>
      </c>
      <c r="B95" s="7">
        <f t="shared" si="1"/>
        <v>3</v>
      </c>
      <c r="C95" s="20" t="s">
        <v>541</v>
      </c>
      <c r="D95" s="29" t="s">
        <v>542</v>
      </c>
      <c r="E95" s="20"/>
      <c r="F95" s="20"/>
      <c r="G95" s="20"/>
      <c r="H95" s="26"/>
      <c r="I95" s="21"/>
      <c r="J95" s="21"/>
      <c r="K95" s="21"/>
      <c r="L95" s="21"/>
      <c r="M95" s="27" t="s">
        <v>1060</v>
      </c>
      <c r="N95" s="21"/>
      <c r="O95" s="29" t="s">
        <v>543</v>
      </c>
      <c r="P95" s="23"/>
      <c r="Q95" s="28">
        <v>42</v>
      </c>
      <c r="R95" s="21" t="s">
        <v>1153</v>
      </c>
      <c r="S95" s="21"/>
      <c r="T95" s="20" t="s">
        <v>283</v>
      </c>
      <c r="U95" s="20"/>
      <c r="W95" s="2"/>
      <c r="Y95" s="2"/>
    </row>
    <row r="96" spans="1:25" ht="24">
      <c r="A96" s="5">
        <v>46</v>
      </c>
      <c r="B96" s="7">
        <f t="shared" si="1"/>
        <v>1</v>
      </c>
      <c r="C96" s="20" t="s">
        <v>1129</v>
      </c>
      <c r="D96" s="29" t="s">
        <v>1051</v>
      </c>
      <c r="E96" s="20"/>
      <c r="F96" s="20"/>
      <c r="G96" s="20"/>
      <c r="H96" s="26" t="s">
        <v>397</v>
      </c>
      <c r="I96" s="21"/>
      <c r="J96" s="21"/>
      <c r="K96" s="21"/>
      <c r="L96" s="21"/>
      <c r="M96" s="27" t="s">
        <v>1084</v>
      </c>
      <c r="N96" s="21"/>
      <c r="O96" s="29" t="s">
        <v>1065</v>
      </c>
      <c r="P96" s="23"/>
      <c r="Q96" s="28">
        <v>34</v>
      </c>
      <c r="R96" s="36" t="s">
        <v>1153</v>
      </c>
      <c r="S96" s="21"/>
      <c r="T96" s="20" t="s">
        <v>1139</v>
      </c>
      <c r="U96" s="20" t="s">
        <v>261</v>
      </c>
      <c r="W96" s="2"/>
      <c r="Y96" s="2"/>
    </row>
    <row r="97" spans="1:25" ht="24">
      <c r="A97" s="5">
        <v>46</v>
      </c>
      <c r="B97" s="7">
        <f t="shared" si="1"/>
        <v>2</v>
      </c>
      <c r="C97" s="20" t="s">
        <v>1129</v>
      </c>
      <c r="D97" s="29" t="s">
        <v>908</v>
      </c>
      <c r="E97" s="20"/>
      <c r="F97" s="20"/>
      <c r="G97" s="20"/>
      <c r="H97" s="26"/>
      <c r="I97" s="21"/>
      <c r="J97" s="21"/>
      <c r="K97" s="21"/>
      <c r="L97" s="21"/>
      <c r="M97" s="27" t="s">
        <v>1060</v>
      </c>
      <c r="N97" s="21"/>
      <c r="O97" s="29" t="s">
        <v>1065</v>
      </c>
      <c r="P97" s="23"/>
      <c r="Q97" s="28">
        <v>30</v>
      </c>
      <c r="R97" s="36" t="s">
        <v>1153</v>
      </c>
      <c r="S97" s="21"/>
      <c r="T97" s="20" t="s">
        <v>284</v>
      </c>
      <c r="U97" s="20"/>
      <c r="W97" s="2"/>
      <c r="Y97" s="2"/>
    </row>
    <row r="98" spans="1:25" ht="36">
      <c r="A98" s="5">
        <v>48</v>
      </c>
      <c r="B98" s="7">
        <f t="shared" si="1"/>
        <v>1</v>
      </c>
      <c r="C98" s="20" t="s">
        <v>494</v>
      </c>
      <c r="D98" s="29" t="s">
        <v>529</v>
      </c>
      <c r="E98" s="20"/>
      <c r="F98" s="20"/>
      <c r="G98" s="20"/>
      <c r="H98" s="26" t="s">
        <v>528</v>
      </c>
      <c r="I98" s="21"/>
      <c r="J98" s="21"/>
      <c r="K98" s="21"/>
      <c r="L98" s="21"/>
      <c r="M98" s="27" t="s">
        <v>1084</v>
      </c>
      <c r="N98" s="21"/>
      <c r="O98" s="29" t="s">
        <v>332</v>
      </c>
      <c r="P98" s="23" t="s">
        <v>307</v>
      </c>
      <c r="Q98" s="28">
        <v>67</v>
      </c>
      <c r="R98" s="23" t="s">
        <v>339</v>
      </c>
      <c r="S98" s="21"/>
      <c r="T98" s="20" t="s">
        <v>1139</v>
      </c>
      <c r="U98" s="20" t="s">
        <v>790</v>
      </c>
      <c r="W98" s="2"/>
      <c r="Y98" s="2"/>
    </row>
    <row r="99" spans="1:25" ht="24">
      <c r="A99" s="5">
        <v>48</v>
      </c>
      <c r="B99" s="7">
        <f t="shared" si="1"/>
        <v>2</v>
      </c>
      <c r="C99" s="20" t="s">
        <v>494</v>
      </c>
      <c r="D99" s="29" t="s">
        <v>530</v>
      </c>
      <c r="E99" s="20"/>
      <c r="F99" s="20"/>
      <c r="G99" s="20"/>
      <c r="H99" s="26"/>
      <c r="I99" s="21"/>
      <c r="J99" s="21"/>
      <c r="K99" s="21"/>
      <c r="L99" s="21"/>
      <c r="M99" s="27" t="s">
        <v>1086</v>
      </c>
      <c r="N99" s="21"/>
      <c r="O99" s="29" t="s">
        <v>1099</v>
      </c>
      <c r="P99" s="23" t="s">
        <v>307</v>
      </c>
      <c r="Q99" s="28">
        <v>29</v>
      </c>
      <c r="R99" s="21" t="s">
        <v>963</v>
      </c>
      <c r="S99" s="21"/>
      <c r="T99" s="20" t="s">
        <v>851</v>
      </c>
      <c r="U99" s="20" t="s">
        <v>1062</v>
      </c>
      <c r="W99" s="2"/>
      <c r="Y99" s="2"/>
    </row>
    <row r="100" spans="1:25" ht="24">
      <c r="A100" s="5">
        <v>48</v>
      </c>
      <c r="B100" s="7">
        <f t="shared" si="1"/>
        <v>3</v>
      </c>
      <c r="C100" s="20" t="s">
        <v>494</v>
      </c>
      <c r="D100" s="29" t="s">
        <v>1013</v>
      </c>
      <c r="E100" s="20"/>
      <c r="F100" s="20"/>
      <c r="G100" s="20"/>
      <c r="H100" s="26"/>
      <c r="I100" s="21"/>
      <c r="J100" s="21"/>
      <c r="K100" s="21"/>
      <c r="L100" s="21"/>
      <c r="M100" s="27" t="s">
        <v>1083</v>
      </c>
      <c r="N100" s="21"/>
      <c r="O100" s="29" t="s">
        <v>1099</v>
      </c>
      <c r="P100" s="23" t="s">
        <v>307</v>
      </c>
      <c r="Q100" s="28">
        <v>27</v>
      </c>
      <c r="R100" s="21" t="s">
        <v>963</v>
      </c>
      <c r="S100" s="21"/>
      <c r="T100" s="20" t="s">
        <v>437</v>
      </c>
      <c r="U100" s="20" t="s">
        <v>261</v>
      </c>
      <c r="W100" s="2"/>
      <c r="Y100" s="2"/>
    </row>
    <row r="101" spans="1:25" ht="36">
      <c r="A101" s="5">
        <v>48</v>
      </c>
      <c r="B101" s="7">
        <f t="shared" si="1"/>
        <v>4</v>
      </c>
      <c r="C101" s="20" t="s">
        <v>494</v>
      </c>
      <c r="D101" s="29" t="s">
        <v>531</v>
      </c>
      <c r="E101" s="20"/>
      <c r="F101" s="20"/>
      <c r="G101" s="20"/>
      <c r="H101" s="26"/>
      <c r="I101" s="21"/>
      <c r="J101" s="21"/>
      <c r="K101" s="21"/>
      <c r="L101" s="21"/>
      <c r="M101" s="27" t="s">
        <v>1083</v>
      </c>
      <c r="N101" s="21"/>
      <c r="O101" s="29" t="s">
        <v>1063</v>
      </c>
      <c r="P101" s="23"/>
      <c r="Q101" s="28">
        <v>24</v>
      </c>
      <c r="R101" s="21" t="s">
        <v>963</v>
      </c>
      <c r="S101" s="21"/>
      <c r="T101" s="20" t="s">
        <v>437</v>
      </c>
      <c r="U101" s="20" t="s">
        <v>261</v>
      </c>
      <c r="W101" s="2"/>
      <c r="Y101" s="2"/>
    </row>
    <row r="102" spans="1:25" ht="24">
      <c r="A102" s="5">
        <v>50</v>
      </c>
      <c r="B102" s="7">
        <f t="shared" si="1"/>
        <v>1</v>
      </c>
      <c r="C102" s="20" t="s">
        <v>566</v>
      </c>
      <c r="D102" s="30" t="s">
        <v>340</v>
      </c>
      <c r="E102" s="20"/>
      <c r="F102" s="20"/>
      <c r="G102" s="20"/>
      <c r="H102" s="26" t="s">
        <v>928</v>
      </c>
      <c r="I102" s="21"/>
      <c r="J102" s="21"/>
      <c r="K102" s="21"/>
      <c r="L102" s="21"/>
      <c r="M102" s="27" t="s">
        <v>1084</v>
      </c>
      <c r="N102" s="21"/>
      <c r="O102" s="20" t="s">
        <v>1066</v>
      </c>
      <c r="P102" s="23"/>
      <c r="Q102" s="28">
        <v>50</v>
      </c>
      <c r="R102" s="21" t="s">
        <v>1152</v>
      </c>
      <c r="S102" s="21"/>
      <c r="T102" s="20" t="s">
        <v>909</v>
      </c>
      <c r="U102" s="20" t="s">
        <v>1062</v>
      </c>
      <c r="W102" s="2"/>
      <c r="Y102" s="2"/>
    </row>
    <row r="103" spans="1:25" ht="24">
      <c r="A103" s="5">
        <v>50</v>
      </c>
      <c r="B103" s="7">
        <f t="shared" si="1"/>
        <v>2</v>
      </c>
      <c r="C103" s="20" t="s">
        <v>566</v>
      </c>
      <c r="D103" s="20" t="s">
        <v>933</v>
      </c>
      <c r="E103" s="20"/>
      <c r="F103" s="20"/>
      <c r="G103" s="20"/>
      <c r="H103" s="26"/>
      <c r="I103" s="21"/>
      <c r="J103" s="21"/>
      <c r="K103" s="21"/>
      <c r="L103" s="21"/>
      <c r="M103" s="27" t="s">
        <v>1083</v>
      </c>
      <c r="N103" s="21"/>
      <c r="O103" s="20" t="s">
        <v>1066</v>
      </c>
      <c r="P103" s="23"/>
      <c r="Q103" s="28">
        <v>17</v>
      </c>
      <c r="R103" s="21" t="s">
        <v>963</v>
      </c>
      <c r="S103" s="21"/>
      <c r="T103" s="20" t="s">
        <v>670</v>
      </c>
      <c r="U103" s="20" t="s">
        <v>1094</v>
      </c>
      <c r="W103" s="2"/>
      <c r="Y103" s="2"/>
    </row>
    <row r="104" spans="1:25" ht="24">
      <c r="A104" s="5">
        <v>52</v>
      </c>
      <c r="B104" s="7">
        <f t="shared" si="1"/>
        <v>1</v>
      </c>
      <c r="C104" s="29" t="s">
        <v>558</v>
      </c>
      <c r="D104" s="20" t="s">
        <v>1069</v>
      </c>
      <c r="E104" s="20"/>
      <c r="F104" s="20"/>
      <c r="G104" s="20"/>
      <c r="H104" s="26" t="s">
        <v>928</v>
      </c>
      <c r="I104" s="21"/>
      <c r="J104" s="21"/>
      <c r="K104" s="21"/>
      <c r="L104" s="21"/>
      <c r="M104" s="27" t="s">
        <v>1084</v>
      </c>
      <c r="N104" s="21"/>
      <c r="O104" s="29" t="s">
        <v>1085</v>
      </c>
      <c r="P104" s="23"/>
      <c r="Q104" s="28">
        <v>43</v>
      </c>
      <c r="R104" s="21" t="s">
        <v>963</v>
      </c>
      <c r="S104" s="21"/>
      <c r="T104" s="20" t="s">
        <v>360</v>
      </c>
      <c r="U104" s="20" t="s">
        <v>268</v>
      </c>
      <c r="W104" s="2"/>
      <c r="Y104" s="2"/>
    </row>
    <row r="105" spans="1:25" ht="24">
      <c r="A105" s="5">
        <v>52</v>
      </c>
      <c r="B105" s="7">
        <f t="shared" si="1"/>
        <v>2</v>
      </c>
      <c r="C105" s="29" t="s">
        <v>558</v>
      </c>
      <c r="D105" s="20" t="s">
        <v>359</v>
      </c>
      <c r="E105" s="20"/>
      <c r="F105" s="20"/>
      <c r="G105" s="20"/>
      <c r="H105" s="26"/>
      <c r="I105" s="21"/>
      <c r="J105" s="21"/>
      <c r="K105" s="21"/>
      <c r="L105" s="21"/>
      <c r="M105" s="27" t="s">
        <v>809</v>
      </c>
      <c r="N105" s="21"/>
      <c r="O105" s="29" t="s">
        <v>1085</v>
      </c>
      <c r="P105" s="23"/>
      <c r="Q105" s="28">
        <v>34</v>
      </c>
      <c r="R105" s="21" t="s">
        <v>963</v>
      </c>
      <c r="S105" s="21"/>
      <c r="T105" s="20" t="s">
        <v>289</v>
      </c>
      <c r="U105" s="20"/>
      <c r="W105" s="2"/>
      <c r="Y105" s="2"/>
    </row>
    <row r="106" spans="1:25" ht="24">
      <c r="A106" s="5">
        <v>54</v>
      </c>
      <c r="B106" s="7">
        <f t="shared" si="1"/>
        <v>1</v>
      </c>
      <c r="C106" s="20" t="s">
        <v>1140</v>
      </c>
      <c r="D106" s="20" t="s">
        <v>1141</v>
      </c>
      <c r="E106" s="20"/>
      <c r="F106" s="20"/>
      <c r="G106" s="20"/>
      <c r="H106" s="26" t="s">
        <v>928</v>
      </c>
      <c r="I106" s="21"/>
      <c r="J106" s="21"/>
      <c r="K106" s="21"/>
      <c r="L106" s="21"/>
      <c r="M106" s="27" t="s">
        <v>1084</v>
      </c>
      <c r="N106" s="21"/>
      <c r="O106" s="20" t="s">
        <v>1071</v>
      </c>
      <c r="P106" s="23"/>
      <c r="Q106" s="28">
        <v>60</v>
      </c>
      <c r="R106" s="21" t="s">
        <v>1152</v>
      </c>
      <c r="S106" s="21"/>
      <c r="T106" s="20" t="s">
        <v>604</v>
      </c>
      <c r="U106" s="20" t="s">
        <v>1111</v>
      </c>
      <c r="W106" s="2"/>
      <c r="Y106" s="2"/>
    </row>
    <row r="107" spans="1:25" ht="24">
      <c r="A107" s="5">
        <v>54</v>
      </c>
      <c r="B107" s="7">
        <f t="shared" si="1"/>
        <v>2</v>
      </c>
      <c r="C107" s="20" t="s">
        <v>1138</v>
      </c>
      <c r="D107" s="20" t="s">
        <v>633</v>
      </c>
      <c r="E107" s="20"/>
      <c r="F107" s="20"/>
      <c r="G107" s="20"/>
      <c r="H107" s="26"/>
      <c r="I107" s="21"/>
      <c r="J107" s="21"/>
      <c r="K107" s="21"/>
      <c r="L107" s="21"/>
      <c r="M107" s="27" t="s">
        <v>910</v>
      </c>
      <c r="N107" s="21"/>
      <c r="O107" s="20" t="s">
        <v>1085</v>
      </c>
      <c r="P107" s="23"/>
      <c r="Q107" s="28">
        <v>10</v>
      </c>
      <c r="R107" s="21" t="s">
        <v>963</v>
      </c>
      <c r="S107" s="21"/>
      <c r="T107" s="20" t="s">
        <v>1136</v>
      </c>
      <c r="U107" s="20" t="s">
        <v>292</v>
      </c>
      <c r="W107" s="2"/>
      <c r="Y107" s="2"/>
    </row>
    <row r="108" spans="1:25" ht="24">
      <c r="A108" s="5">
        <v>56</v>
      </c>
      <c r="B108" s="7">
        <f t="shared" si="1"/>
        <v>1</v>
      </c>
      <c r="C108" s="20" t="s">
        <v>1145</v>
      </c>
      <c r="D108" s="20" t="s">
        <v>1078</v>
      </c>
      <c r="E108" s="20"/>
      <c r="F108" s="20"/>
      <c r="G108" s="20"/>
      <c r="H108" s="26" t="s">
        <v>928</v>
      </c>
      <c r="I108" s="21"/>
      <c r="J108" s="21"/>
      <c r="K108" s="21"/>
      <c r="L108" s="21"/>
      <c r="M108" s="27" t="s">
        <v>1084</v>
      </c>
      <c r="N108" s="21"/>
      <c r="O108" s="20" t="s">
        <v>1118</v>
      </c>
      <c r="P108" s="23"/>
      <c r="Q108" s="28">
        <v>54</v>
      </c>
      <c r="R108" s="21" t="s">
        <v>1152</v>
      </c>
      <c r="S108" s="21"/>
      <c r="T108" s="20" t="s">
        <v>289</v>
      </c>
      <c r="U108" s="20"/>
      <c r="W108" s="2"/>
      <c r="Y108" s="2"/>
    </row>
    <row r="109" spans="1:25" ht="24">
      <c r="A109" s="5">
        <v>56</v>
      </c>
      <c r="B109" s="7">
        <f t="shared" si="1"/>
        <v>2</v>
      </c>
      <c r="C109" s="20" t="s">
        <v>1145</v>
      </c>
      <c r="D109" s="20" t="s">
        <v>1107</v>
      </c>
      <c r="E109" s="20"/>
      <c r="F109" s="20"/>
      <c r="G109" s="20"/>
      <c r="H109" s="26"/>
      <c r="I109" s="21"/>
      <c r="J109" s="21"/>
      <c r="K109" s="21"/>
      <c r="L109" s="21"/>
      <c r="M109" s="27" t="s">
        <v>1086</v>
      </c>
      <c r="N109" s="21"/>
      <c r="O109" s="20" t="s">
        <v>1063</v>
      </c>
      <c r="P109" s="23"/>
      <c r="Q109" s="28">
        <v>25</v>
      </c>
      <c r="R109" s="21" t="s">
        <v>963</v>
      </c>
      <c r="S109" s="21"/>
      <c r="T109" s="20" t="s">
        <v>289</v>
      </c>
      <c r="U109" s="20"/>
      <c r="W109" s="2"/>
      <c r="Y109" s="2"/>
    </row>
    <row r="110" spans="1:25" ht="24">
      <c r="A110" s="5">
        <v>56</v>
      </c>
      <c r="B110" s="7">
        <f t="shared" si="1"/>
        <v>3</v>
      </c>
      <c r="C110" s="20" t="s">
        <v>1145</v>
      </c>
      <c r="D110" s="20" t="s">
        <v>1096</v>
      </c>
      <c r="E110" s="20"/>
      <c r="F110" s="20"/>
      <c r="G110" s="20"/>
      <c r="H110" s="26"/>
      <c r="I110" s="21"/>
      <c r="J110" s="21"/>
      <c r="K110" s="21"/>
      <c r="L110" s="21"/>
      <c r="M110" s="27" t="s">
        <v>1083</v>
      </c>
      <c r="N110" s="21"/>
      <c r="O110" s="20" t="s">
        <v>1085</v>
      </c>
      <c r="P110" s="23"/>
      <c r="Q110" s="28">
        <v>22</v>
      </c>
      <c r="R110" s="21" t="s">
        <v>963</v>
      </c>
      <c r="S110" s="21"/>
      <c r="T110" s="20" t="s">
        <v>1144</v>
      </c>
      <c r="U110" s="20" t="s">
        <v>1144</v>
      </c>
      <c r="W110" s="2"/>
      <c r="Y110" s="2"/>
    </row>
    <row r="111" spans="1:25" ht="36">
      <c r="A111" s="5">
        <v>58</v>
      </c>
      <c r="B111" s="7">
        <f t="shared" si="1"/>
        <v>1</v>
      </c>
      <c r="C111" s="20" t="s">
        <v>738</v>
      </c>
      <c r="D111" s="20" t="s">
        <v>1102</v>
      </c>
      <c r="E111" s="20"/>
      <c r="F111" s="20"/>
      <c r="G111" s="20"/>
      <c r="H111" s="26" t="s">
        <v>928</v>
      </c>
      <c r="I111" s="21"/>
      <c r="J111" s="21"/>
      <c r="K111" s="21"/>
      <c r="L111" s="21"/>
      <c r="M111" s="27" t="s">
        <v>1084</v>
      </c>
      <c r="N111" s="21"/>
      <c r="O111" s="20" t="s">
        <v>1093</v>
      </c>
      <c r="P111" s="23"/>
      <c r="Q111" s="28">
        <v>47</v>
      </c>
      <c r="R111" s="21" t="s">
        <v>1153</v>
      </c>
      <c r="S111" s="21"/>
      <c r="T111" s="20" t="s">
        <v>741</v>
      </c>
      <c r="U111" s="20" t="s">
        <v>1074</v>
      </c>
      <c r="W111" s="2"/>
      <c r="Y111" s="2"/>
    </row>
    <row r="112" spans="1:25" ht="24">
      <c r="A112" s="5">
        <v>58</v>
      </c>
      <c r="B112" s="7">
        <f t="shared" si="1"/>
        <v>2</v>
      </c>
      <c r="C112" s="20" t="s">
        <v>738</v>
      </c>
      <c r="D112" s="30" t="s">
        <v>346</v>
      </c>
      <c r="E112" s="20"/>
      <c r="F112" s="20"/>
      <c r="G112" s="20"/>
      <c r="H112" s="26"/>
      <c r="I112" s="21"/>
      <c r="J112" s="21"/>
      <c r="K112" s="21"/>
      <c r="L112" s="21"/>
      <c r="M112" s="27" t="s">
        <v>1060</v>
      </c>
      <c r="N112" s="21"/>
      <c r="O112" s="20" t="s">
        <v>1085</v>
      </c>
      <c r="P112" s="23"/>
      <c r="Q112" s="28">
        <v>58</v>
      </c>
      <c r="R112" s="21" t="s">
        <v>1153</v>
      </c>
      <c r="S112" s="21"/>
      <c r="T112" s="20" t="s">
        <v>283</v>
      </c>
      <c r="U112" s="20"/>
      <c r="W112" s="2"/>
      <c r="Y112" s="2"/>
    </row>
    <row r="113" spans="1:25" ht="36">
      <c r="A113" s="5">
        <v>58</v>
      </c>
      <c r="B113" s="7">
        <f t="shared" si="1"/>
        <v>3</v>
      </c>
      <c r="C113" s="20" t="s">
        <v>738</v>
      </c>
      <c r="D113" s="30" t="s">
        <v>345</v>
      </c>
      <c r="E113" s="20"/>
      <c r="F113" s="20"/>
      <c r="G113" s="20"/>
      <c r="H113" s="26"/>
      <c r="I113" s="21"/>
      <c r="J113" s="21"/>
      <c r="K113" s="21"/>
      <c r="L113" s="21"/>
      <c r="M113" s="27" t="s">
        <v>740</v>
      </c>
      <c r="N113" s="21"/>
      <c r="O113" s="20" t="s">
        <v>1093</v>
      </c>
      <c r="P113" s="23"/>
      <c r="Q113" s="28">
        <v>25</v>
      </c>
      <c r="R113" s="21" t="s">
        <v>963</v>
      </c>
      <c r="S113" s="21"/>
      <c r="T113" s="20" t="s">
        <v>448</v>
      </c>
      <c r="U113" s="20" t="s">
        <v>1074</v>
      </c>
      <c r="W113" s="2"/>
      <c r="Y113" s="2"/>
    </row>
    <row r="114" spans="1:25" ht="24">
      <c r="A114" s="5">
        <v>58</v>
      </c>
      <c r="B114" s="7">
        <f t="shared" si="1"/>
        <v>4</v>
      </c>
      <c r="C114" s="20" t="s">
        <v>738</v>
      </c>
      <c r="D114" s="20" t="s">
        <v>739</v>
      </c>
      <c r="E114" s="20"/>
      <c r="F114" s="20"/>
      <c r="G114" s="20"/>
      <c r="H114" s="26"/>
      <c r="I114" s="21"/>
      <c r="J114" s="21"/>
      <c r="K114" s="21"/>
      <c r="L114" s="21"/>
      <c r="M114" s="27" t="s">
        <v>1083</v>
      </c>
      <c r="N114" s="21"/>
      <c r="O114" s="20" t="s">
        <v>1085</v>
      </c>
      <c r="P114" s="23"/>
      <c r="Q114" s="28">
        <v>15</v>
      </c>
      <c r="R114" s="21" t="s">
        <v>963</v>
      </c>
      <c r="S114" s="21"/>
      <c r="T114" s="20" t="s">
        <v>1081</v>
      </c>
      <c r="U114" s="20" t="s">
        <v>293</v>
      </c>
      <c r="W114" s="2"/>
      <c r="Y114" s="2"/>
    </row>
    <row r="115" spans="1:25" ht="24">
      <c r="A115" s="5">
        <v>60</v>
      </c>
      <c r="B115" s="7">
        <f t="shared" si="1"/>
        <v>1</v>
      </c>
      <c r="C115" s="20" t="s">
        <v>597</v>
      </c>
      <c r="D115" s="20" t="s">
        <v>1091</v>
      </c>
      <c r="E115" s="20"/>
      <c r="F115" s="20"/>
      <c r="G115" s="20"/>
      <c r="H115" s="26" t="s">
        <v>928</v>
      </c>
      <c r="I115" s="21"/>
      <c r="J115" s="21"/>
      <c r="K115" s="21"/>
      <c r="L115" s="21"/>
      <c r="M115" s="27" t="s">
        <v>1084</v>
      </c>
      <c r="N115" s="21"/>
      <c r="O115" s="20" t="s">
        <v>348</v>
      </c>
      <c r="P115" s="23" t="s">
        <v>307</v>
      </c>
      <c r="Q115" s="28">
        <v>44</v>
      </c>
      <c r="R115" s="21" t="s">
        <v>1153</v>
      </c>
      <c r="S115" s="21"/>
      <c r="T115" s="20" t="s">
        <v>1014</v>
      </c>
      <c r="U115" s="20" t="s">
        <v>1144</v>
      </c>
      <c r="W115" s="2"/>
      <c r="Y115" s="2"/>
    </row>
    <row r="116" spans="1:25" ht="24">
      <c r="A116" s="5">
        <v>60</v>
      </c>
      <c r="B116" s="7">
        <f t="shared" si="1"/>
        <v>2</v>
      </c>
      <c r="C116" s="20" t="s">
        <v>597</v>
      </c>
      <c r="D116" s="20" t="s">
        <v>598</v>
      </c>
      <c r="E116" s="20"/>
      <c r="F116" s="20"/>
      <c r="G116" s="20"/>
      <c r="H116" s="26"/>
      <c r="I116" s="21"/>
      <c r="J116" s="21"/>
      <c r="K116" s="21"/>
      <c r="L116" s="21"/>
      <c r="M116" s="27" t="s">
        <v>1060</v>
      </c>
      <c r="N116" s="21"/>
      <c r="O116" s="20" t="s">
        <v>599</v>
      </c>
      <c r="P116" s="23"/>
      <c r="Q116" s="28">
        <v>50</v>
      </c>
      <c r="R116" s="21" t="s">
        <v>1153</v>
      </c>
      <c r="S116" s="21"/>
      <c r="T116" s="20" t="s">
        <v>283</v>
      </c>
      <c r="U116" s="20"/>
      <c r="W116" s="2"/>
      <c r="Y116" s="2"/>
    </row>
    <row r="117" spans="1:25" ht="36">
      <c r="A117" s="5">
        <v>60</v>
      </c>
      <c r="B117" s="7">
        <f t="shared" si="1"/>
        <v>3</v>
      </c>
      <c r="C117" s="20" t="s">
        <v>597</v>
      </c>
      <c r="D117" s="20" t="s">
        <v>1053</v>
      </c>
      <c r="E117" s="20"/>
      <c r="F117" s="20"/>
      <c r="G117" s="20"/>
      <c r="H117" s="26"/>
      <c r="I117" s="21"/>
      <c r="J117" s="21"/>
      <c r="K117" s="21"/>
      <c r="L117" s="21"/>
      <c r="M117" s="27" t="s">
        <v>1083</v>
      </c>
      <c r="N117" s="21"/>
      <c r="O117" s="20" t="s">
        <v>1099</v>
      </c>
      <c r="P117" s="23" t="s">
        <v>307</v>
      </c>
      <c r="Q117" s="28">
        <v>21</v>
      </c>
      <c r="R117" s="21" t="s">
        <v>963</v>
      </c>
      <c r="S117" s="21"/>
      <c r="T117" s="20" t="s">
        <v>600</v>
      </c>
      <c r="U117" s="20" t="s">
        <v>262</v>
      </c>
      <c r="W117" s="2"/>
      <c r="Y117" s="2"/>
    </row>
    <row r="118" spans="1:25" ht="24">
      <c r="A118" s="5">
        <v>60</v>
      </c>
      <c r="B118" s="7">
        <f t="shared" si="1"/>
        <v>4</v>
      </c>
      <c r="C118" s="20" t="s">
        <v>597</v>
      </c>
      <c r="D118" s="20" t="s">
        <v>1089</v>
      </c>
      <c r="E118" s="20"/>
      <c r="F118" s="20"/>
      <c r="G118" s="20"/>
      <c r="H118" s="26"/>
      <c r="I118" s="21"/>
      <c r="J118" s="21"/>
      <c r="K118" s="21"/>
      <c r="L118" s="21"/>
      <c r="M118" s="27" t="s">
        <v>1086</v>
      </c>
      <c r="N118" s="21"/>
      <c r="O118" s="20" t="s">
        <v>1099</v>
      </c>
      <c r="P118" s="23" t="s">
        <v>307</v>
      </c>
      <c r="Q118" s="28">
        <v>17</v>
      </c>
      <c r="R118" s="21" t="s">
        <v>963</v>
      </c>
      <c r="S118" s="21"/>
      <c r="T118" s="20" t="s">
        <v>601</v>
      </c>
      <c r="U118" s="20" t="s">
        <v>1062</v>
      </c>
      <c r="W118" s="2"/>
      <c r="Y118" s="2"/>
    </row>
    <row r="119" spans="1:25" ht="24">
      <c r="A119" s="5">
        <v>60</v>
      </c>
      <c r="B119" s="7">
        <f t="shared" si="1"/>
        <v>5</v>
      </c>
      <c r="C119" s="20" t="s">
        <v>597</v>
      </c>
      <c r="D119" s="20" t="s">
        <v>1156</v>
      </c>
      <c r="E119" s="20"/>
      <c r="F119" s="20"/>
      <c r="G119" s="20"/>
      <c r="H119" s="26"/>
      <c r="I119" s="21"/>
      <c r="J119" s="21"/>
      <c r="K119" s="21"/>
      <c r="L119" s="21"/>
      <c r="M119" s="27" t="s">
        <v>1083</v>
      </c>
      <c r="N119" s="21"/>
      <c r="O119" s="20" t="s">
        <v>1088</v>
      </c>
      <c r="P119" s="23"/>
      <c r="Q119" s="28">
        <v>16</v>
      </c>
      <c r="R119" s="21" t="s">
        <v>963</v>
      </c>
      <c r="S119" s="21"/>
      <c r="T119" s="20" t="s">
        <v>1014</v>
      </c>
      <c r="U119" s="20" t="s">
        <v>1144</v>
      </c>
      <c r="W119" s="2"/>
      <c r="Y119" s="2"/>
    </row>
    <row r="120" spans="1:25" ht="24">
      <c r="A120" s="5">
        <v>60</v>
      </c>
      <c r="B120" s="7">
        <f t="shared" si="1"/>
        <v>6</v>
      </c>
      <c r="C120" s="20" t="s">
        <v>597</v>
      </c>
      <c r="D120" s="20" t="s">
        <v>886</v>
      </c>
      <c r="E120" s="20"/>
      <c r="F120" s="20"/>
      <c r="G120" s="20"/>
      <c r="H120" s="26"/>
      <c r="I120" s="21"/>
      <c r="J120" s="21"/>
      <c r="K120" s="21"/>
      <c r="L120" s="21"/>
      <c r="M120" s="27" t="s">
        <v>1086</v>
      </c>
      <c r="N120" s="21"/>
      <c r="O120" s="20" t="s">
        <v>1085</v>
      </c>
      <c r="P120" s="23"/>
      <c r="Q120" s="28">
        <v>11</v>
      </c>
      <c r="R120" s="21" t="s">
        <v>963</v>
      </c>
      <c r="S120" s="21"/>
      <c r="T120" s="20" t="s">
        <v>1081</v>
      </c>
      <c r="U120" s="20" t="s">
        <v>292</v>
      </c>
      <c r="W120" s="2"/>
      <c r="Y120" s="2"/>
    </row>
    <row r="121" spans="1:25" ht="24">
      <c r="A121" s="5">
        <v>60</v>
      </c>
      <c r="B121" s="7">
        <f t="shared" si="1"/>
        <v>7</v>
      </c>
      <c r="C121" s="20" t="s">
        <v>1075</v>
      </c>
      <c r="D121" s="20" t="s">
        <v>1096</v>
      </c>
      <c r="E121" s="20"/>
      <c r="F121" s="20"/>
      <c r="G121" s="20"/>
      <c r="H121" s="26"/>
      <c r="I121" s="21"/>
      <c r="J121" s="21"/>
      <c r="K121" s="21"/>
      <c r="L121" s="21"/>
      <c r="M121" s="27" t="s">
        <v>1114</v>
      </c>
      <c r="N121" s="21"/>
      <c r="O121" s="20" t="s">
        <v>599</v>
      </c>
      <c r="P121" s="23"/>
      <c r="Q121" s="28">
        <v>43</v>
      </c>
      <c r="R121" s="21" t="s">
        <v>963</v>
      </c>
      <c r="S121" s="21"/>
      <c r="T121" s="20" t="s">
        <v>1014</v>
      </c>
      <c r="U121" s="20" t="s">
        <v>1144</v>
      </c>
      <c r="W121" s="2"/>
      <c r="Y121" s="2"/>
    </row>
    <row r="122" spans="1:25" ht="36">
      <c r="A122" s="5">
        <v>62</v>
      </c>
      <c r="B122" s="7">
        <f t="shared" si="1"/>
        <v>1</v>
      </c>
      <c r="C122" s="20" t="s">
        <v>664</v>
      </c>
      <c r="D122" s="29" t="s">
        <v>461</v>
      </c>
      <c r="E122" s="20"/>
      <c r="F122" s="20"/>
      <c r="G122" s="20"/>
      <c r="H122" s="26" t="s">
        <v>928</v>
      </c>
      <c r="I122" s="21"/>
      <c r="J122" s="21"/>
      <c r="K122" s="21"/>
      <c r="L122" s="21"/>
      <c r="M122" s="27" t="s">
        <v>1084</v>
      </c>
      <c r="N122" s="21"/>
      <c r="O122" s="20" t="s">
        <v>902</v>
      </c>
      <c r="P122" s="23"/>
      <c r="Q122" s="28">
        <v>36</v>
      </c>
      <c r="R122" s="21" t="s">
        <v>1153</v>
      </c>
      <c r="S122" s="21"/>
      <c r="T122" s="30" t="s">
        <v>353</v>
      </c>
      <c r="U122" s="20"/>
      <c r="W122" s="2"/>
      <c r="Y122" s="2"/>
    </row>
    <row r="123" spans="1:25" ht="24">
      <c r="A123" s="5">
        <v>62</v>
      </c>
      <c r="B123" s="7">
        <f t="shared" si="1"/>
        <v>2</v>
      </c>
      <c r="C123" s="20" t="s">
        <v>664</v>
      </c>
      <c r="D123" s="29" t="s">
        <v>1013</v>
      </c>
      <c r="E123" s="20"/>
      <c r="F123" s="20"/>
      <c r="G123" s="20"/>
      <c r="H123" s="26"/>
      <c r="I123" s="21"/>
      <c r="J123" s="21"/>
      <c r="K123" s="21"/>
      <c r="L123" s="21"/>
      <c r="M123" s="27" t="s">
        <v>1083</v>
      </c>
      <c r="N123" s="21"/>
      <c r="O123" s="20" t="s">
        <v>902</v>
      </c>
      <c r="P123" s="23"/>
      <c r="Q123" s="28">
        <v>9</v>
      </c>
      <c r="R123" s="21" t="s">
        <v>963</v>
      </c>
      <c r="S123" s="21"/>
      <c r="T123" s="20" t="s">
        <v>288</v>
      </c>
      <c r="U123" s="20" t="s">
        <v>291</v>
      </c>
      <c r="W123" s="2"/>
      <c r="Y123" s="2"/>
    </row>
    <row r="124" spans="1:25" ht="24">
      <c r="A124" s="5">
        <v>62</v>
      </c>
      <c r="B124" s="7">
        <f t="shared" si="1"/>
        <v>3</v>
      </c>
      <c r="C124" s="20" t="s">
        <v>664</v>
      </c>
      <c r="D124" s="29" t="s">
        <v>1134</v>
      </c>
      <c r="E124" s="20"/>
      <c r="F124" s="20"/>
      <c r="G124" s="20"/>
      <c r="H124" s="26"/>
      <c r="I124" s="21"/>
      <c r="J124" s="21"/>
      <c r="K124" s="21"/>
      <c r="L124" s="21"/>
      <c r="M124" s="27" t="s">
        <v>1083</v>
      </c>
      <c r="N124" s="21"/>
      <c r="O124" s="20" t="s">
        <v>902</v>
      </c>
      <c r="P124" s="23"/>
      <c r="Q124" s="28">
        <v>5</v>
      </c>
      <c r="R124" s="21" t="s">
        <v>963</v>
      </c>
      <c r="S124" s="21"/>
      <c r="T124" s="20" t="s">
        <v>288</v>
      </c>
      <c r="U124" s="20" t="s">
        <v>291</v>
      </c>
      <c r="W124" s="2"/>
      <c r="Y124" s="2"/>
    </row>
    <row r="125" spans="1:25" ht="24">
      <c r="A125" s="5">
        <v>64</v>
      </c>
      <c r="B125" s="7">
        <f t="shared" si="1"/>
        <v>1</v>
      </c>
      <c r="C125" s="20" t="s">
        <v>389</v>
      </c>
      <c r="D125" s="29" t="s">
        <v>1067</v>
      </c>
      <c r="E125" s="20"/>
      <c r="F125" s="20"/>
      <c r="G125" s="20"/>
      <c r="H125" s="26" t="s">
        <v>928</v>
      </c>
      <c r="I125" s="21"/>
      <c r="J125" s="21"/>
      <c r="K125" s="21"/>
      <c r="L125" s="21"/>
      <c r="M125" s="27" t="s">
        <v>1084</v>
      </c>
      <c r="N125" s="21"/>
      <c r="O125" s="29" t="s">
        <v>1093</v>
      </c>
      <c r="P125" s="23"/>
      <c r="Q125" s="28">
        <v>76</v>
      </c>
      <c r="R125" s="36" t="s">
        <v>1153</v>
      </c>
      <c r="S125" s="21"/>
      <c r="T125" s="20" t="s">
        <v>360</v>
      </c>
      <c r="U125" s="20" t="s">
        <v>268</v>
      </c>
      <c r="W125" s="2"/>
      <c r="Y125" s="2"/>
    </row>
    <row r="126" spans="1:25" ht="12.75">
      <c r="A126" s="5">
        <v>64</v>
      </c>
      <c r="B126" s="7">
        <f t="shared" si="1"/>
        <v>2</v>
      </c>
      <c r="C126" s="20" t="s">
        <v>389</v>
      </c>
      <c r="D126" s="29" t="s">
        <v>1137</v>
      </c>
      <c r="E126" s="20"/>
      <c r="F126" s="20"/>
      <c r="G126" s="20"/>
      <c r="H126" s="26"/>
      <c r="I126" s="21"/>
      <c r="J126" s="21"/>
      <c r="K126" s="21"/>
      <c r="L126" s="21"/>
      <c r="M126" s="27" t="s">
        <v>1060</v>
      </c>
      <c r="N126" s="21"/>
      <c r="O126" s="29" t="s">
        <v>355</v>
      </c>
      <c r="P126" s="23" t="s">
        <v>354</v>
      </c>
      <c r="Q126" s="28">
        <v>74</v>
      </c>
      <c r="R126" s="36" t="s">
        <v>1153</v>
      </c>
      <c r="S126" s="21"/>
      <c r="T126" s="20" t="s">
        <v>284</v>
      </c>
      <c r="U126" s="20"/>
      <c r="W126" s="2"/>
      <c r="Y126" s="2"/>
    </row>
    <row r="127" spans="1:25" ht="24">
      <c r="A127" s="5">
        <v>66</v>
      </c>
      <c r="B127" s="7">
        <f t="shared" si="1"/>
        <v>1</v>
      </c>
      <c r="C127" s="20" t="s">
        <v>1147</v>
      </c>
      <c r="D127" s="20" t="s">
        <v>1051</v>
      </c>
      <c r="E127" s="20"/>
      <c r="F127" s="20"/>
      <c r="G127" s="20"/>
      <c r="H127" s="26" t="s">
        <v>928</v>
      </c>
      <c r="I127" s="21"/>
      <c r="J127" s="21"/>
      <c r="K127" s="21"/>
      <c r="L127" s="21"/>
      <c r="M127" s="27" t="s">
        <v>1084</v>
      </c>
      <c r="N127" s="21"/>
      <c r="O127" s="20" t="s">
        <v>1085</v>
      </c>
      <c r="P127" s="23"/>
      <c r="Q127" s="28">
        <v>48</v>
      </c>
      <c r="R127" s="21" t="s">
        <v>1153</v>
      </c>
      <c r="S127" s="21"/>
      <c r="T127" s="20" t="s">
        <v>622</v>
      </c>
      <c r="U127" s="20" t="s">
        <v>264</v>
      </c>
      <c r="W127" s="2"/>
      <c r="Y127" s="2"/>
    </row>
    <row r="128" spans="1:25" ht="24">
      <c r="A128" s="5">
        <v>66</v>
      </c>
      <c r="B128" s="7">
        <f t="shared" si="1"/>
        <v>2</v>
      </c>
      <c r="C128" s="20" t="s">
        <v>1147</v>
      </c>
      <c r="D128" s="20" t="s">
        <v>899</v>
      </c>
      <c r="E128" s="20"/>
      <c r="F128" s="20"/>
      <c r="G128" s="20"/>
      <c r="H128" s="26"/>
      <c r="I128" s="21"/>
      <c r="J128" s="21"/>
      <c r="K128" s="21"/>
      <c r="L128" s="21"/>
      <c r="M128" s="27" t="s">
        <v>1060</v>
      </c>
      <c r="N128" s="21"/>
      <c r="O128" s="20" t="s">
        <v>1085</v>
      </c>
      <c r="P128" s="23"/>
      <c r="Q128" s="28">
        <v>48</v>
      </c>
      <c r="R128" s="21" t="s">
        <v>1153</v>
      </c>
      <c r="S128" s="21"/>
      <c r="T128" s="20" t="s">
        <v>1109</v>
      </c>
      <c r="U128" s="20" t="s">
        <v>1109</v>
      </c>
      <c r="W128" s="2"/>
      <c r="Y128" s="2"/>
    </row>
    <row r="129" spans="1:25" ht="36">
      <c r="A129" s="5">
        <v>66</v>
      </c>
      <c r="B129" s="7">
        <f t="shared" si="1"/>
        <v>3</v>
      </c>
      <c r="C129" s="20" t="s">
        <v>1147</v>
      </c>
      <c r="D129" s="20" t="s">
        <v>918</v>
      </c>
      <c r="E129" s="20"/>
      <c r="F129" s="20"/>
      <c r="G129" s="20"/>
      <c r="H129" s="26"/>
      <c r="I129" s="21"/>
      <c r="J129" s="21"/>
      <c r="K129" s="21"/>
      <c r="L129" s="21"/>
      <c r="M129" s="27" t="s">
        <v>1086</v>
      </c>
      <c r="N129" s="21"/>
      <c r="O129" s="20" t="s">
        <v>1085</v>
      </c>
      <c r="P129" s="23"/>
      <c r="Q129" s="28">
        <v>23</v>
      </c>
      <c r="R129" s="21" t="s">
        <v>963</v>
      </c>
      <c r="S129" s="21"/>
      <c r="T129" s="20" t="s">
        <v>443</v>
      </c>
      <c r="U129" s="20" t="s">
        <v>1109</v>
      </c>
      <c r="W129" s="2"/>
      <c r="Y129" s="2"/>
    </row>
    <row r="130" spans="1:25" ht="36">
      <c r="A130" s="5">
        <v>66</v>
      </c>
      <c r="B130" s="7">
        <f t="shared" si="1"/>
        <v>4</v>
      </c>
      <c r="C130" s="20" t="s">
        <v>1147</v>
      </c>
      <c r="D130" s="20" t="s">
        <v>623</v>
      </c>
      <c r="E130" s="20"/>
      <c r="F130" s="20"/>
      <c r="G130" s="20"/>
      <c r="H130" s="26"/>
      <c r="I130" s="21"/>
      <c r="J130" s="21"/>
      <c r="K130" s="21"/>
      <c r="L130" s="21"/>
      <c r="M130" s="27" t="s">
        <v>1083</v>
      </c>
      <c r="N130" s="21"/>
      <c r="O130" s="20" t="s">
        <v>1085</v>
      </c>
      <c r="P130" s="23"/>
      <c r="Q130" s="28">
        <v>20</v>
      </c>
      <c r="R130" s="21" t="s">
        <v>963</v>
      </c>
      <c r="S130" s="21"/>
      <c r="T130" s="20" t="s">
        <v>624</v>
      </c>
      <c r="U130" s="20" t="s">
        <v>264</v>
      </c>
      <c r="W130" s="2"/>
      <c r="Y130" s="2"/>
    </row>
    <row r="131" spans="1:25" ht="24">
      <c r="A131" s="5">
        <v>66</v>
      </c>
      <c r="B131" s="7">
        <f t="shared" si="1"/>
        <v>5</v>
      </c>
      <c r="C131" s="20" t="s">
        <v>1147</v>
      </c>
      <c r="D131" s="20" t="s">
        <v>625</v>
      </c>
      <c r="E131" s="20"/>
      <c r="F131" s="20"/>
      <c r="G131" s="20"/>
      <c r="H131" s="26"/>
      <c r="I131" s="21"/>
      <c r="J131" s="21"/>
      <c r="K131" s="21"/>
      <c r="L131" s="21"/>
      <c r="M131" s="27" t="s">
        <v>1083</v>
      </c>
      <c r="N131" s="21"/>
      <c r="O131" s="20" t="s">
        <v>1085</v>
      </c>
      <c r="P131" s="23"/>
      <c r="Q131" s="28">
        <v>9</v>
      </c>
      <c r="R131" s="21" t="s">
        <v>963</v>
      </c>
      <c r="S131" s="21"/>
      <c r="T131" s="20" t="s">
        <v>1081</v>
      </c>
      <c r="U131" s="20" t="s">
        <v>292</v>
      </c>
      <c r="W131" s="2"/>
      <c r="Y131" s="2"/>
    </row>
    <row r="132" spans="1:25" ht="24">
      <c r="A132" s="5">
        <v>66</v>
      </c>
      <c r="B132" s="7">
        <f t="shared" si="1"/>
        <v>6</v>
      </c>
      <c r="C132" s="20" t="s">
        <v>1147</v>
      </c>
      <c r="D132" s="20" t="s">
        <v>626</v>
      </c>
      <c r="E132" s="20"/>
      <c r="F132" s="20"/>
      <c r="G132" s="20"/>
      <c r="H132" s="26"/>
      <c r="I132" s="21"/>
      <c r="J132" s="21"/>
      <c r="K132" s="21"/>
      <c r="L132" s="21"/>
      <c r="M132" s="27" t="s">
        <v>1086</v>
      </c>
      <c r="N132" s="21"/>
      <c r="O132" s="20" t="s">
        <v>1085</v>
      </c>
      <c r="P132" s="23"/>
      <c r="Q132" s="28">
        <v>7</v>
      </c>
      <c r="R132" s="21" t="s">
        <v>963</v>
      </c>
      <c r="S132" s="21"/>
      <c r="T132" s="20" t="s">
        <v>1081</v>
      </c>
      <c r="U132" s="20" t="s">
        <v>292</v>
      </c>
      <c r="W132" s="2"/>
      <c r="Y132" s="2"/>
    </row>
    <row r="133" spans="1:25" ht="24">
      <c r="A133" s="5">
        <v>66</v>
      </c>
      <c r="B133" s="7">
        <f t="shared" si="1"/>
        <v>7</v>
      </c>
      <c r="C133" s="20" t="s">
        <v>1147</v>
      </c>
      <c r="D133" s="20" t="s">
        <v>627</v>
      </c>
      <c r="E133" s="20"/>
      <c r="F133" s="20"/>
      <c r="G133" s="20"/>
      <c r="H133" s="26"/>
      <c r="I133" s="21"/>
      <c r="J133" s="21"/>
      <c r="K133" s="21"/>
      <c r="L133" s="21"/>
      <c r="M133" s="27" t="s">
        <v>1086</v>
      </c>
      <c r="N133" s="21"/>
      <c r="O133" s="20" t="s">
        <v>1085</v>
      </c>
      <c r="P133" s="23"/>
      <c r="Q133" s="28">
        <v>4</v>
      </c>
      <c r="R133" s="21" t="s">
        <v>963</v>
      </c>
      <c r="S133" s="21"/>
      <c r="T133" s="20" t="s">
        <v>288</v>
      </c>
      <c r="U133" s="20"/>
      <c r="W133" s="2"/>
      <c r="Y133" s="2"/>
    </row>
    <row r="134" spans="1:25" ht="24">
      <c r="A134" s="5">
        <v>68</v>
      </c>
      <c r="B134" s="7">
        <f t="shared" si="1"/>
        <v>1</v>
      </c>
      <c r="C134" s="20" t="s">
        <v>606</v>
      </c>
      <c r="D134" s="20" t="s">
        <v>1051</v>
      </c>
      <c r="E134" s="20"/>
      <c r="F134" s="20"/>
      <c r="G134" s="20"/>
      <c r="H134" s="26" t="s">
        <v>928</v>
      </c>
      <c r="I134" s="21"/>
      <c r="J134" s="21"/>
      <c r="K134" s="21"/>
      <c r="L134" s="21"/>
      <c r="M134" s="27" t="s">
        <v>1084</v>
      </c>
      <c r="N134" s="21"/>
      <c r="O134" s="20" t="s">
        <v>1063</v>
      </c>
      <c r="P134" s="23"/>
      <c r="Q134" s="28">
        <v>44</v>
      </c>
      <c r="R134" s="21" t="s">
        <v>963</v>
      </c>
      <c r="S134" s="21"/>
      <c r="T134" s="20" t="s">
        <v>607</v>
      </c>
      <c r="U134" s="20" t="s">
        <v>1094</v>
      </c>
      <c r="W134" s="2"/>
      <c r="Y134" s="2"/>
    </row>
    <row r="135" spans="1:25" ht="36">
      <c r="A135" s="5">
        <v>70</v>
      </c>
      <c r="B135" s="7">
        <f t="shared" si="1"/>
        <v>1</v>
      </c>
      <c r="C135" s="20" t="s">
        <v>1051</v>
      </c>
      <c r="D135" s="20" t="s">
        <v>361</v>
      </c>
      <c r="E135" s="20"/>
      <c r="F135" s="20"/>
      <c r="G135" s="20"/>
      <c r="H135" s="26" t="s">
        <v>928</v>
      </c>
      <c r="I135" s="21"/>
      <c r="J135" s="21"/>
      <c r="K135" s="21"/>
      <c r="L135" s="21"/>
      <c r="M135" s="27" t="s">
        <v>1084</v>
      </c>
      <c r="N135" s="21"/>
      <c r="O135" s="29" t="s">
        <v>342</v>
      </c>
      <c r="P135" s="23" t="s">
        <v>311</v>
      </c>
      <c r="Q135" s="28">
        <v>53</v>
      </c>
      <c r="R135" s="21" t="s">
        <v>1153</v>
      </c>
      <c r="S135" s="21"/>
      <c r="T135" s="20" t="s">
        <v>366</v>
      </c>
      <c r="U135" s="20" t="s">
        <v>1074</v>
      </c>
      <c r="W135" s="2"/>
      <c r="Y135" s="2"/>
    </row>
    <row r="136" spans="1:25" ht="60">
      <c r="A136" s="5">
        <v>70</v>
      </c>
      <c r="B136" s="7">
        <f t="shared" si="1"/>
        <v>2</v>
      </c>
      <c r="C136" s="20" t="s">
        <v>1051</v>
      </c>
      <c r="D136" s="20" t="s">
        <v>1057</v>
      </c>
      <c r="E136" s="20"/>
      <c r="F136" s="20"/>
      <c r="G136" s="20"/>
      <c r="H136" s="26"/>
      <c r="I136" s="21"/>
      <c r="J136" s="21"/>
      <c r="K136" s="21"/>
      <c r="L136" s="21"/>
      <c r="M136" s="27" t="s">
        <v>1060</v>
      </c>
      <c r="N136" s="21"/>
      <c r="O136" s="29" t="s">
        <v>364</v>
      </c>
      <c r="P136" s="23"/>
      <c r="Q136" s="28">
        <v>57</v>
      </c>
      <c r="R136" s="21" t="s">
        <v>1153</v>
      </c>
      <c r="S136" s="21"/>
      <c r="T136" s="20" t="s">
        <v>433</v>
      </c>
      <c r="U136" s="20" t="s">
        <v>1074</v>
      </c>
      <c r="W136" s="2"/>
      <c r="Y136" s="2"/>
    </row>
    <row r="137" spans="1:25" ht="24">
      <c r="A137" s="5">
        <v>70</v>
      </c>
      <c r="B137" s="7">
        <f t="shared" si="1"/>
        <v>3</v>
      </c>
      <c r="C137" s="20" t="s">
        <v>1051</v>
      </c>
      <c r="D137" s="20" t="s">
        <v>1073</v>
      </c>
      <c r="E137" s="20"/>
      <c r="F137" s="20"/>
      <c r="G137" s="20"/>
      <c r="H137" s="26"/>
      <c r="I137" s="21"/>
      <c r="J137" s="21"/>
      <c r="K137" s="21"/>
      <c r="L137" s="21"/>
      <c r="M137" s="27" t="s">
        <v>1083</v>
      </c>
      <c r="N137" s="21"/>
      <c r="O137" s="29" t="s">
        <v>1085</v>
      </c>
      <c r="P137" s="23"/>
      <c r="Q137" s="28">
        <v>25</v>
      </c>
      <c r="R137" s="21" t="s">
        <v>963</v>
      </c>
      <c r="S137" s="21"/>
      <c r="T137" s="20" t="s">
        <v>432</v>
      </c>
      <c r="U137" s="20" t="s">
        <v>1074</v>
      </c>
      <c r="W137" s="2"/>
      <c r="Y137" s="2"/>
    </row>
    <row r="138" spans="1:25" ht="24">
      <c r="A138" s="5">
        <v>70</v>
      </c>
      <c r="B138" s="7">
        <f t="shared" si="1"/>
        <v>4</v>
      </c>
      <c r="C138" s="20" t="s">
        <v>1051</v>
      </c>
      <c r="D138" s="20" t="s">
        <v>362</v>
      </c>
      <c r="E138" s="20"/>
      <c r="F138" s="20"/>
      <c r="G138" s="20"/>
      <c r="H138" s="26"/>
      <c r="I138" s="21"/>
      <c r="J138" s="21"/>
      <c r="K138" s="21"/>
      <c r="L138" s="21"/>
      <c r="M138" s="27" t="s">
        <v>1086</v>
      </c>
      <c r="N138" s="21"/>
      <c r="O138" s="29" t="s">
        <v>1085</v>
      </c>
      <c r="P138" s="23"/>
      <c r="Q138" s="28">
        <v>16</v>
      </c>
      <c r="R138" s="21" t="s">
        <v>963</v>
      </c>
      <c r="S138" s="21"/>
      <c r="T138" s="20" t="s">
        <v>556</v>
      </c>
      <c r="U138" s="20" t="s">
        <v>1074</v>
      </c>
      <c r="W138" s="2"/>
      <c r="Y138" s="2"/>
    </row>
    <row r="139" spans="1:25" ht="12.75">
      <c r="A139" s="5">
        <v>70</v>
      </c>
      <c r="B139" s="7">
        <f aca="true" t="shared" si="2" ref="B139:B202">IF(H139="",B138+1,1)</f>
        <v>5</v>
      </c>
      <c r="C139" s="20" t="s">
        <v>363</v>
      </c>
      <c r="D139" s="20" t="s">
        <v>1078</v>
      </c>
      <c r="E139" s="20"/>
      <c r="F139" s="20"/>
      <c r="G139" s="20"/>
      <c r="H139" s="26"/>
      <c r="I139" s="21"/>
      <c r="J139" s="21"/>
      <c r="K139" s="21"/>
      <c r="L139" s="21"/>
      <c r="M139" s="27" t="s">
        <v>941</v>
      </c>
      <c r="N139" s="21"/>
      <c r="O139" s="29" t="s">
        <v>365</v>
      </c>
      <c r="P139" s="23"/>
      <c r="Q139" s="28">
        <v>76</v>
      </c>
      <c r="R139" s="21" t="s">
        <v>963</v>
      </c>
      <c r="S139" s="21"/>
      <c r="T139" s="20" t="s">
        <v>289</v>
      </c>
      <c r="U139" s="20"/>
      <c r="W139" s="2"/>
      <c r="Y139" s="2"/>
    </row>
    <row r="140" spans="1:25" ht="24">
      <c r="A140" s="5">
        <v>70</v>
      </c>
      <c r="B140" s="7">
        <f t="shared" si="2"/>
        <v>6</v>
      </c>
      <c r="C140" s="20" t="s">
        <v>566</v>
      </c>
      <c r="D140" s="20" t="s">
        <v>1151</v>
      </c>
      <c r="E140" s="20"/>
      <c r="F140" s="20"/>
      <c r="G140" s="20"/>
      <c r="H140" s="26"/>
      <c r="I140" s="21"/>
      <c r="J140" s="21"/>
      <c r="K140" s="21"/>
      <c r="L140" s="21"/>
      <c r="M140" s="27" t="s">
        <v>1127</v>
      </c>
      <c r="N140" s="21"/>
      <c r="O140" s="29" t="s">
        <v>1066</v>
      </c>
      <c r="P140" s="23"/>
      <c r="Q140" s="28">
        <v>14</v>
      </c>
      <c r="R140" s="21" t="s">
        <v>963</v>
      </c>
      <c r="S140" s="21"/>
      <c r="T140" s="20" t="s">
        <v>367</v>
      </c>
      <c r="U140" s="20" t="s">
        <v>1074</v>
      </c>
      <c r="W140" s="2"/>
      <c r="Y140" s="2"/>
    </row>
    <row r="141" spans="1:25" ht="24">
      <c r="A141" s="5">
        <v>70</v>
      </c>
      <c r="B141" s="7">
        <f t="shared" si="2"/>
        <v>7</v>
      </c>
      <c r="C141" s="20" t="s">
        <v>597</v>
      </c>
      <c r="D141" s="20" t="s">
        <v>1067</v>
      </c>
      <c r="E141" s="20"/>
      <c r="F141" s="20"/>
      <c r="G141" s="20"/>
      <c r="H141" s="26"/>
      <c r="I141" s="21"/>
      <c r="J141" s="21"/>
      <c r="K141" s="21"/>
      <c r="L141" s="21"/>
      <c r="M141" s="27" t="s">
        <v>1127</v>
      </c>
      <c r="N141" s="21"/>
      <c r="O141" s="29" t="s">
        <v>1085</v>
      </c>
      <c r="P141" s="23"/>
      <c r="Q141" s="28">
        <v>14</v>
      </c>
      <c r="R141" s="21" t="s">
        <v>963</v>
      </c>
      <c r="S141" s="21"/>
      <c r="T141" s="20" t="s">
        <v>367</v>
      </c>
      <c r="U141" s="20" t="s">
        <v>1074</v>
      </c>
      <c r="W141" s="2"/>
      <c r="Y141" s="2"/>
    </row>
    <row r="142" spans="1:25" ht="24">
      <c r="A142" s="5">
        <v>72</v>
      </c>
      <c r="B142" s="7">
        <f t="shared" si="2"/>
        <v>1</v>
      </c>
      <c r="C142" s="20" t="s">
        <v>736</v>
      </c>
      <c r="D142" s="20" t="s">
        <v>1072</v>
      </c>
      <c r="E142" s="20"/>
      <c r="F142" s="20"/>
      <c r="G142" s="20"/>
      <c r="H142" s="26" t="s">
        <v>928</v>
      </c>
      <c r="I142" s="21"/>
      <c r="J142" s="21"/>
      <c r="K142" s="21"/>
      <c r="L142" s="21"/>
      <c r="M142" s="27" t="s">
        <v>1084</v>
      </c>
      <c r="N142" s="21"/>
      <c r="O142" s="20" t="s">
        <v>926</v>
      </c>
      <c r="P142" s="23"/>
      <c r="Q142" s="28">
        <v>76</v>
      </c>
      <c r="R142" s="21" t="s">
        <v>1153</v>
      </c>
      <c r="S142" s="21"/>
      <c r="T142" s="20" t="s">
        <v>737</v>
      </c>
      <c r="U142" s="20" t="s">
        <v>499</v>
      </c>
      <c r="W142" s="2"/>
      <c r="Y142" s="2"/>
    </row>
    <row r="143" spans="1:25" ht="24">
      <c r="A143" s="5">
        <v>72</v>
      </c>
      <c r="B143" s="7">
        <f t="shared" si="2"/>
        <v>2</v>
      </c>
      <c r="C143" s="20" t="s">
        <v>736</v>
      </c>
      <c r="D143" s="20" t="s">
        <v>1090</v>
      </c>
      <c r="E143" s="20"/>
      <c r="F143" s="20"/>
      <c r="G143" s="20"/>
      <c r="H143" s="26"/>
      <c r="I143" s="21"/>
      <c r="J143" s="21"/>
      <c r="K143" s="21"/>
      <c r="L143" s="21"/>
      <c r="M143" s="27" t="s">
        <v>1060</v>
      </c>
      <c r="N143" s="21"/>
      <c r="O143" s="20" t="s">
        <v>1085</v>
      </c>
      <c r="P143" s="23"/>
      <c r="Q143" s="28">
        <v>69</v>
      </c>
      <c r="R143" s="21" t="s">
        <v>1153</v>
      </c>
      <c r="S143" s="21"/>
      <c r="T143" s="20" t="s">
        <v>283</v>
      </c>
      <c r="U143" s="20"/>
      <c r="W143" s="2"/>
      <c r="Y143" s="2"/>
    </row>
    <row r="144" spans="1:25" ht="24">
      <c r="A144" s="5">
        <v>74</v>
      </c>
      <c r="B144" s="7">
        <f t="shared" si="2"/>
        <v>1</v>
      </c>
      <c r="C144" s="20" t="s">
        <v>545</v>
      </c>
      <c r="D144" s="29" t="s">
        <v>546</v>
      </c>
      <c r="E144" s="20"/>
      <c r="F144" s="20"/>
      <c r="G144" s="20"/>
      <c r="H144" s="26" t="s">
        <v>544</v>
      </c>
      <c r="I144" s="21"/>
      <c r="J144" s="21"/>
      <c r="K144" s="21"/>
      <c r="L144" s="21"/>
      <c r="M144" s="27" t="s">
        <v>1084</v>
      </c>
      <c r="N144" s="21"/>
      <c r="O144" s="29" t="s">
        <v>329</v>
      </c>
      <c r="P144" s="23" t="s">
        <v>307</v>
      </c>
      <c r="Q144" s="28">
        <v>38</v>
      </c>
      <c r="R144" s="21" t="s">
        <v>1153</v>
      </c>
      <c r="S144" s="21"/>
      <c r="T144" s="20" t="s">
        <v>900</v>
      </c>
      <c r="U144" s="20" t="s">
        <v>271</v>
      </c>
      <c r="W144" s="2"/>
      <c r="Y144" s="2"/>
    </row>
    <row r="145" spans="1:25" ht="24">
      <c r="A145" s="5">
        <v>74</v>
      </c>
      <c r="B145" s="7">
        <f t="shared" si="2"/>
        <v>2</v>
      </c>
      <c r="C145" s="20" t="s">
        <v>545</v>
      </c>
      <c r="D145" s="29" t="s">
        <v>547</v>
      </c>
      <c r="E145" s="20"/>
      <c r="F145" s="20"/>
      <c r="G145" s="20"/>
      <c r="H145" s="26"/>
      <c r="I145" s="21"/>
      <c r="J145" s="21"/>
      <c r="K145" s="21"/>
      <c r="L145" s="21"/>
      <c r="M145" s="27" t="s">
        <v>1060</v>
      </c>
      <c r="N145" s="21"/>
      <c r="O145" s="29" t="s">
        <v>1063</v>
      </c>
      <c r="P145" s="23"/>
      <c r="Q145" s="28">
        <v>36</v>
      </c>
      <c r="R145" s="21" t="s">
        <v>1153</v>
      </c>
      <c r="S145" s="21"/>
      <c r="T145" s="20" t="s">
        <v>283</v>
      </c>
      <c r="U145" s="20"/>
      <c r="W145" s="2"/>
      <c r="Y145" s="2"/>
    </row>
    <row r="146" spans="1:25" ht="36">
      <c r="A146" s="5">
        <v>76</v>
      </c>
      <c r="B146" s="7">
        <f t="shared" si="2"/>
        <v>1</v>
      </c>
      <c r="C146" s="20" t="s">
        <v>1142</v>
      </c>
      <c r="D146" s="20" t="s">
        <v>1053</v>
      </c>
      <c r="E146" s="20"/>
      <c r="F146" s="20"/>
      <c r="G146" s="20"/>
      <c r="H146" s="26" t="s">
        <v>998</v>
      </c>
      <c r="I146" s="21"/>
      <c r="J146" s="21"/>
      <c r="K146" s="21"/>
      <c r="L146" s="21"/>
      <c r="M146" s="21" t="s">
        <v>1084</v>
      </c>
      <c r="N146" s="21"/>
      <c r="O146" s="20" t="s">
        <v>927</v>
      </c>
      <c r="P146" s="23"/>
      <c r="Q146" s="28">
        <v>51</v>
      </c>
      <c r="R146" s="23" t="s">
        <v>339</v>
      </c>
      <c r="S146" s="21"/>
      <c r="T146" s="20" t="s">
        <v>999</v>
      </c>
      <c r="U146" s="20" t="s">
        <v>262</v>
      </c>
      <c r="W146" s="2"/>
      <c r="Y146" s="2"/>
    </row>
    <row r="147" spans="1:25" ht="24">
      <c r="A147" s="5">
        <v>76</v>
      </c>
      <c r="B147" s="7">
        <f t="shared" si="2"/>
        <v>2</v>
      </c>
      <c r="C147" s="20" t="s">
        <v>1142</v>
      </c>
      <c r="D147" s="20" t="s">
        <v>1000</v>
      </c>
      <c r="E147" s="20"/>
      <c r="F147" s="20"/>
      <c r="G147" s="20"/>
      <c r="H147" s="26"/>
      <c r="I147" s="21"/>
      <c r="J147" s="21"/>
      <c r="K147" s="21"/>
      <c r="L147" s="21"/>
      <c r="M147" s="21" t="s">
        <v>1086</v>
      </c>
      <c r="N147" s="21"/>
      <c r="O147" s="20" t="s">
        <v>1085</v>
      </c>
      <c r="P147" s="23"/>
      <c r="Q147" s="28">
        <v>22</v>
      </c>
      <c r="R147" s="21" t="s">
        <v>963</v>
      </c>
      <c r="S147" s="21"/>
      <c r="T147" s="20" t="s">
        <v>290</v>
      </c>
      <c r="U147" s="20"/>
      <c r="W147" s="2"/>
      <c r="Y147" s="2"/>
    </row>
    <row r="148" spans="1:25" ht="24">
      <c r="A148" s="5">
        <v>78</v>
      </c>
      <c r="B148" s="7">
        <f t="shared" si="2"/>
        <v>1</v>
      </c>
      <c r="C148" s="20" t="s">
        <v>745</v>
      </c>
      <c r="D148" s="20" t="s">
        <v>1157</v>
      </c>
      <c r="E148" s="20"/>
      <c r="F148" s="20"/>
      <c r="G148" s="20"/>
      <c r="H148" s="26" t="s">
        <v>928</v>
      </c>
      <c r="I148" s="21"/>
      <c r="J148" s="21"/>
      <c r="K148" s="21"/>
      <c r="L148" s="21"/>
      <c r="M148" s="27" t="s">
        <v>1084</v>
      </c>
      <c r="N148" s="21"/>
      <c r="O148" s="30" t="s">
        <v>139</v>
      </c>
      <c r="P148" s="23"/>
      <c r="Q148" s="28">
        <v>73</v>
      </c>
      <c r="R148" s="21" t="s">
        <v>1153</v>
      </c>
      <c r="S148" s="21"/>
      <c r="T148" s="20" t="s">
        <v>1101</v>
      </c>
      <c r="U148" s="20" t="s">
        <v>499</v>
      </c>
      <c r="W148" s="2"/>
      <c r="Y148" s="2"/>
    </row>
    <row r="149" spans="1:25" ht="12.75">
      <c r="A149" s="5">
        <v>78</v>
      </c>
      <c r="B149" s="7">
        <f t="shared" si="2"/>
        <v>2</v>
      </c>
      <c r="C149" s="20" t="s">
        <v>745</v>
      </c>
      <c r="D149" s="20" t="s">
        <v>1104</v>
      </c>
      <c r="E149" s="20"/>
      <c r="F149" s="20"/>
      <c r="G149" s="20"/>
      <c r="H149" s="26"/>
      <c r="I149" s="21"/>
      <c r="J149" s="21"/>
      <c r="K149" s="21"/>
      <c r="L149" s="21"/>
      <c r="M149" s="27" t="s">
        <v>1060</v>
      </c>
      <c r="N149" s="21"/>
      <c r="O149" s="20" t="s">
        <v>746</v>
      </c>
      <c r="P149" s="23"/>
      <c r="Q149" s="28">
        <v>55</v>
      </c>
      <c r="R149" s="21" t="s">
        <v>1153</v>
      </c>
      <c r="S149" s="21"/>
      <c r="T149" s="20" t="s">
        <v>283</v>
      </c>
      <c r="U149" s="20"/>
      <c r="W149" s="2"/>
      <c r="Y149" s="2"/>
    </row>
    <row r="150" spans="1:25" ht="24">
      <c r="A150" s="5">
        <v>78</v>
      </c>
      <c r="B150" s="7">
        <f t="shared" si="2"/>
        <v>3</v>
      </c>
      <c r="C150" s="20" t="s">
        <v>747</v>
      </c>
      <c r="D150" s="20" t="s">
        <v>748</v>
      </c>
      <c r="E150" s="20"/>
      <c r="F150" s="20"/>
      <c r="G150" s="20"/>
      <c r="H150" s="26"/>
      <c r="I150" s="21"/>
      <c r="J150" s="21"/>
      <c r="K150" s="21"/>
      <c r="L150" s="21"/>
      <c r="M150" s="27" t="s">
        <v>1128</v>
      </c>
      <c r="N150" s="21"/>
      <c r="O150" s="20" t="s">
        <v>749</v>
      </c>
      <c r="P150" s="23"/>
      <c r="Q150" s="28">
        <v>42</v>
      </c>
      <c r="R150" s="21" t="s">
        <v>1153</v>
      </c>
      <c r="S150" s="21"/>
      <c r="T150" s="20" t="s">
        <v>750</v>
      </c>
      <c r="U150" s="20" t="s">
        <v>750</v>
      </c>
      <c r="W150" s="2"/>
      <c r="Y150" s="2"/>
    </row>
    <row r="151" spans="1:25" ht="36">
      <c r="A151" s="5">
        <v>78</v>
      </c>
      <c r="B151" s="7">
        <f t="shared" si="2"/>
        <v>4</v>
      </c>
      <c r="C151" s="20" t="s">
        <v>747</v>
      </c>
      <c r="D151" s="30" t="s">
        <v>138</v>
      </c>
      <c r="E151" s="20"/>
      <c r="F151" s="20"/>
      <c r="G151" s="20"/>
      <c r="H151" s="26"/>
      <c r="I151" s="21"/>
      <c r="J151" s="21"/>
      <c r="K151" s="21"/>
      <c r="L151" s="21"/>
      <c r="M151" s="27" t="s">
        <v>1128</v>
      </c>
      <c r="N151" s="21"/>
      <c r="O151" s="20" t="s">
        <v>1085</v>
      </c>
      <c r="P151" s="23"/>
      <c r="Q151" s="28">
        <v>4</v>
      </c>
      <c r="R151" s="21" t="s">
        <v>963</v>
      </c>
      <c r="S151" s="21"/>
      <c r="T151" s="20" t="s">
        <v>288</v>
      </c>
      <c r="U151" s="20"/>
      <c r="W151" s="2"/>
      <c r="Y151" s="2"/>
    </row>
    <row r="152" spans="1:25" ht="24">
      <c r="A152" s="5">
        <v>80</v>
      </c>
      <c r="B152" s="7">
        <f t="shared" si="2"/>
        <v>1</v>
      </c>
      <c r="C152" s="20" t="s">
        <v>1161</v>
      </c>
      <c r="D152" s="20" t="s">
        <v>1067</v>
      </c>
      <c r="E152" s="20"/>
      <c r="F152" s="20"/>
      <c r="G152" s="20"/>
      <c r="H152" s="26" t="s">
        <v>928</v>
      </c>
      <c r="I152" s="21"/>
      <c r="J152" s="21"/>
      <c r="K152" s="21"/>
      <c r="L152" s="21"/>
      <c r="M152" s="27" t="s">
        <v>1084</v>
      </c>
      <c r="N152" s="21"/>
      <c r="O152" s="20" t="s">
        <v>1085</v>
      </c>
      <c r="P152" s="23"/>
      <c r="Q152" s="28">
        <v>66</v>
      </c>
      <c r="R152" s="21" t="s">
        <v>1153</v>
      </c>
      <c r="S152" s="21"/>
      <c r="T152" s="20" t="s">
        <v>452</v>
      </c>
      <c r="U152" s="20" t="s">
        <v>268</v>
      </c>
      <c r="W152" s="2"/>
      <c r="Y152" s="2"/>
    </row>
    <row r="153" spans="1:25" ht="24">
      <c r="A153" s="5">
        <v>80</v>
      </c>
      <c r="B153" s="7">
        <f t="shared" si="2"/>
        <v>2</v>
      </c>
      <c r="C153" s="20" t="s">
        <v>1161</v>
      </c>
      <c r="D153" s="20" t="s">
        <v>676</v>
      </c>
      <c r="E153" s="20"/>
      <c r="F153" s="20"/>
      <c r="G153" s="20"/>
      <c r="H153" s="26"/>
      <c r="I153" s="21"/>
      <c r="J153" s="21"/>
      <c r="K153" s="21"/>
      <c r="L153" s="21"/>
      <c r="M153" s="27" t="s">
        <v>1060</v>
      </c>
      <c r="N153" s="21"/>
      <c r="O153" s="20" t="s">
        <v>141</v>
      </c>
      <c r="P153" s="23" t="s">
        <v>140</v>
      </c>
      <c r="Q153" s="28">
        <v>65</v>
      </c>
      <c r="R153" s="21" t="s">
        <v>1153</v>
      </c>
      <c r="S153" s="21"/>
      <c r="T153" s="20" t="s">
        <v>790</v>
      </c>
      <c r="U153" s="20" t="s">
        <v>790</v>
      </c>
      <c r="W153" s="2"/>
      <c r="Y153" s="2"/>
    </row>
    <row r="154" spans="1:25" ht="36">
      <c r="A154" s="5">
        <v>82</v>
      </c>
      <c r="B154" s="7">
        <f t="shared" si="2"/>
        <v>1</v>
      </c>
      <c r="C154" s="20" t="s">
        <v>646</v>
      </c>
      <c r="D154" s="29" t="s">
        <v>1057</v>
      </c>
      <c r="E154" s="20"/>
      <c r="F154" s="20"/>
      <c r="G154" s="20"/>
      <c r="H154" s="26" t="s">
        <v>928</v>
      </c>
      <c r="I154" s="21" t="s">
        <v>924</v>
      </c>
      <c r="J154" s="21"/>
      <c r="K154" s="21"/>
      <c r="L154" s="21"/>
      <c r="M154" s="27" t="s">
        <v>1084</v>
      </c>
      <c r="N154" s="21"/>
      <c r="O154" s="20" t="s">
        <v>1085</v>
      </c>
      <c r="P154" s="23"/>
      <c r="Q154" s="28">
        <v>40</v>
      </c>
      <c r="R154" s="21" t="s">
        <v>963</v>
      </c>
      <c r="S154" s="21"/>
      <c r="T154" s="20" t="s">
        <v>647</v>
      </c>
      <c r="U154" s="20" t="s">
        <v>685</v>
      </c>
      <c r="W154" s="2"/>
      <c r="Y154" s="2"/>
    </row>
    <row r="155" spans="1:25" ht="36">
      <c r="A155" s="5">
        <v>84</v>
      </c>
      <c r="B155" s="7">
        <f t="shared" si="2"/>
        <v>1</v>
      </c>
      <c r="C155" s="20" t="s">
        <v>881</v>
      </c>
      <c r="D155" s="20" t="s">
        <v>1156</v>
      </c>
      <c r="E155" s="20"/>
      <c r="F155" s="20"/>
      <c r="G155" s="20"/>
      <c r="H155" s="26" t="s">
        <v>928</v>
      </c>
      <c r="I155" s="21"/>
      <c r="J155" s="21"/>
      <c r="K155" s="21"/>
      <c r="L155" s="21"/>
      <c r="M155" s="27" t="s">
        <v>1084</v>
      </c>
      <c r="N155" s="21"/>
      <c r="O155" s="20" t="s">
        <v>143</v>
      </c>
      <c r="P155" s="23" t="s">
        <v>142</v>
      </c>
      <c r="Q155" s="28">
        <v>35</v>
      </c>
      <c r="R155" s="21" t="s">
        <v>1153</v>
      </c>
      <c r="S155" s="21"/>
      <c r="T155" s="20" t="s">
        <v>882</v>
      </c>
      <c r="U155" s="20" t="s">
        <v>261</v>
      </c>
      <c r="W155" s="2"/>
      <c r="Y155" s="2"/>
    </row>
    <row r="156" spans="1:25" ht="12.75">
      <c r="A156" s="5">
        <v>84</v>
      </c>
      <c r="B156" s="7">
        <f t="shared" si="2"/>
        <v>2</v>
      </c>
      <c r="C156" s="20" t="s">
        <v>881</v>
      </c>
      <c r="D156" s="20" t="s">
        <v>883</v>
      </c>
      <c r="E156" s="20"/>
      <c r="F156" s="20"/>
      <c r="G156" s="20"/>
      <c r="H156" s="26"/>
      <c r="I156" s="21"/>
      <c r="J156" s="21"/>
      <c r="K156" s="21"/>
      <c r="L156" s="21"/>
      <c r="M156" s="27" t="s">
        <v>1060</v>
      </c>
      <c r="N156" s="21"/>
      <c r="O156" s="20" t="s">
        <v>145</v>
      </c>
      <c r="P156" s="23" t="s">
        <v>144</v>
      </c>
      <c r="Q156" s="28">
        <v>36</v>
      </c>
      <c r="R156" s="21" t="s">
        <v>1153</v>
      </c>
      <c r="S156" s="21"/>
      <c r="T156" s="20" t="s">
        <v>283</v>
      </c>
      <c r="U156" s="20"/>
      <c r="W156" s="2"/>
      <c r="Y156" s="2"/>
    </row>
    <row r="157" spans="1:25" ht="12.75">
      <c r="A157" s="5">
        <v>84</v>
      </c>
      <c r="B157" s="7">
        <f t="shared" si="2"/>
        <v>3</v>
      </c>
      <c r="C157" s="20" t="s">
        <v>881</v>
      </c>
      <c r="D157" s="20" t="s">
        <v>884</v>
      </c>
      <c r="E157" s="20"/>
      <c r="F157" s="20"/>
      <c r="G157" s="20"/>
      <c r="H157" s="26"/>
      <c r="I157" s="21"/>
      <c r="J157" s="21"/>
      <c r="K157" s="21"/>
      <c r="L157" s="21"/>
      <c r="M157" s="27" t="s">
        <v>1086</v>
      </c>
      <c r="N157" s="21"/>
      <c r="O157" s="20" t="s">
        <v>145</v>
      </c>
      <c r="P157" s="23" t="s">
        <v>144</v>
      </c>
      <c r="Q157" s="28">
        <v>12</v>
      </c>
      <c r="R157" s="21" t="s">
        <v>963</v>
      </c>
      <c r="S157" s="21"/>
      <c r="T157" s="20" t="s">
        <v>288</v>
      </c>
      <c r="U157" s="20"/>
      <c r="W157" s="2"/>
      <c r="Y157" s="2"/>
    </row>
    <row r="158" spans="1:25" ht="12.75">
      <c r="A158" s="5">
        <v>84</v>
      </c>
      <c r="B158" s="7">
        <f t="shared" si="2"/>
        <v>4</v>
      </c>
      <c r="C158" s="20" t="s">
        <v>881</v>
      </c>
      <c r="D158" s="20" t="s">
        <v>885</v>
      </c>
      <c r="E158" s="20"/>
      <c r="F158" s="20"/>
      <c r="G158" s="20"/>
      <c r="H158" s="26"/>
      <c r="I158" s="21"/>
      <c r="J158" s="21"/>
      <c r="K158" s="21"/>
      <c r="L158" s="21"/>
      <c r="M158" s="27" t="s">
        <v>1086</v>
      </c>
      <c r="N158" s="21"/>
      <c r="O158" s="20" t="s">
        <v>145</v>
      </c>
      <c r="P158" s="23" t="s">
        <v>144</v>
      </c>
      <c r="Q158" s="28">
        <v>10</v>
      </c>
      <c r="R158" s="21" t="s">
        <v>963</v>
      </c>
      <c r="S158" s="21"/>
      <c r="T158" s="20" t="s">
        <v>288</v>
      </c>
      <c r="U158" s="20" t="s">
        <v>291</v>
      </c>
      <c r="W158" s="2"/>
      <c r="Y158" s="2"/>
    </row>
    <row r="159" spans="1:25" ht="12.75">
      <c r="A159" s="5">
        <v>84</v>
      </c>
      <c r="B159" s="7">
        <f t="shared" si="2"/>
        <v>5</v>
      </c>
      <c r="C159" s="20" t="s">
        <v>881</v>
      </c>
      <c r="D159" s="20" t="s">
        <v>886</v>
      </c>
      <c r="E159" s="20"/>
      <c r="F159" s="20"/>
      <c r="G159" s="20"/>
      <c r="H159" s="26"/>
      <c r="I159" s="21"/>
      <c r="J159" s="21"/>
      <c r="K159" s="21"/>
      <c r="L159" s="21"/>
      <c r="M159" s="27" t="s">
        <v>1086</v>
      </c>
      <c r="N159" s="21"/>
      <c r="O159" s="20" t="s">
        <v>145</v>
      </c>
      <c r="P159" s="23" t="s">
        <v>144</v>
      </c>
      <c r="Q159" s="28">
        <v>9</v>
      </c>
      <c r="R159" s="21" t="s">
        <v>963</v>
      </c>
      <c r="S159" s="21"/>
      <c r="T159" s="20" t="s">
        <v>288</v>
      </c>
      <c r="U159" s="20" t="s">
        <v>291</v>
      </c>
      <c r="W159" s="2"/>
      <c r="Y159" s="2"/>
    </row>
    <row r="160" spans="1:25" ht="12.75">
      <c r="A160" s="5">
        <v>84</v>
      </c>
      <c r="B160" s="7">
        <f t="shared" si="2"/>
        <v>6</v>
      </c>
      <c r="C160" s="20" t="s">
        <v>881</v>
      </c>
      <c r="D160" s="20" t="s">
        <v>887</v>
      </c>
      <c r="E160" s="20"/>
      <c r="F160" s="20"/>
      <c r="G160" s="20"/>
      <c r="H160" s="26"/>
      <c r="I160" s="21"/>
      <c r="J160" s="21"/>
      <c r="K160" s="21"/>
      <c r="L160" s="21"/>
      <c r="M160" s="27" t="s">
        <v>1086</v>
      </c>
      <c r="N160" s="21"/>
      <c r="O160" s="30" t="s">
        <v>146</v>
      </c>
      <c r="P160" s="23" t="s">
        <v>144</v>
      </c>
      <c r="Q160" s="28">
        <v>7</v>
      </c>
      <c r="R160" s="21" t="s">
        <v>963</v>
      </c>
      <c r="S160" s="21"/>
      <c r="T160" s="20" t="s">
        <v>288</v>
      </c>
      <c r="U160" s="20" t="s">
        <v>291</v>
      </c>
      <c r="W160" s="2"/>
      <c r="Y160" s="2"/>
    </row>
    <row r="161" spans="1:25" ht="12.75">
      <c r="A161" s="5">
        <v>84</v>
      </c>
      <c r="B161" s="7">
        <f t="shared" si="2"/>
        <v>7</v>
      </c>
      <c r="C161" s="20" t="s">
        <v>881</v>
      </c>
      <c r="D161" s="20" t="s">
        <v>883</v>
      </c>
      <c r="E161" s="20"/>
      <c r="F161" s="20"/>
      <c r="G161" s="20"/>
      <c r="H161" s="26"/>
      <c r="I161" s="21"/>
      <c r="J161" s="21"/>
      <c r="K161" s="21"/>
      <c r="L161" s="21"/>
      <c r="M161" s="27" t="s">
        <v>1086</v>
      </c>
      <c r="N161" s="21"/>
      <c r="O161" s="20" t="s">
        <v>147</v>
      </c>
      <c r="P161" s="23" t="s">
        <v>144</v>
      </c>
      <c r="Q161" s="28">
        <v>4</v>
      </c>
      <c r="R161" s="21" t="s">
        <v>963</v>
      </c>
      <c r="S161" s="21"/>
      <c r="T161" s="20" t="s">
        <v>288</v>
      </c>
      <c r="U161" s="20"/>
      <c r="W161" s="2"/>
      <c r="Y161" s="2"/>
    </row>
    <row r="162" spans="1:25" ht="12.75">
      <c r="A162" s="5">
        <v>84</v>
      </c>
      <c r="B162" s="7">
        <f t="shared" si="2"/>
        <v>8</v>
      </c>
      <c r="C162" s="20" t="s">
        <v>881</v>
      </c>
      <c r="D162" s="20" t="s">
        <v>1054</v>
      </c>
      <c r="E162" s="20"/>
      <c r="F162" s="20"/>
      <c r="G162" s="20"/>
      <c r="H162" s="26"/>
      <c r="I162" s="21"/>
      <c r="J162" s="21"/>
      <c r="K162" s="21"/>
      <c r="L162" s="21"/>
      <c r="M162" s="27" t="s">
        <v>1083</v>
      </c>
      <c r="N162" s="21"/>
      <c r="O162" s="20" t="s">
        <v>148</v>
      </c>
      <c r="P162" s="23" t="s">
        <v>144</v>
      </c>
      <c r="Q162" s="28">
        <v>2</v>
      </c>
      <c r="R162" s="21" t="s">
        <v>963</v>
      </c>
      <c r="S162" s="21"/>
      <c r="T162" s="20" t="s">
        <v>288</v>
      </c>
      <c r="U162" s="20"/>
      <c r="W162" s="2"/>
      <c r="Y162" s="2"/>
    </row>
    <row r="163" spans="1:25" ht="24">
      <c r="A163" s="5">
        <v>84</v>
      </c>
      <c r="B163" s="7">
        <f t="shared" si="2"/>
        <v>9</v>
      </c>
      <c r="C163" s="20" t="s">
        <v>881</v>
      </c>
      <c r="D163" s="20" t="s">
        <v>888</v>
      </c>
      <c r="E163" s="20"/>
      <c r="F163" s="20"/>
      <c r="G163" s="20"/>
      <c r="H163" s="26"/>
      <c r="I163" s="21"/>
      <c r="J163" s="21"/>
      <c r="K163" s="21"/>
      <c r="L163" s="21"/>
      <c r="M163" s="27" t="s">
        <v>1083</v>
      </c>
      <c r="N163" s="21"/>
      <c r="O163" s="20" t="s">
        <v>1085</v>
      </c>
      <c r="P163" s="23"/>
      <c r="Q163" s="27" t="s">
        <v>949</v>
      </c>
      <c r="R163" s="21" t="s">
        <v>963</v>
      </c>
      <c r="S163" s="21"/>
      <c r="T163" s="20" t="s">
        <v>288</v>
      </c>
      <c r="U163" s="20"/>
      <c r="W163" s="2"/>
      <c r="Y163" s="2"/>
    </row>
    <row r="164" spans="1:25" ht="24">
      <c r="A164" s="5">
        <v>86</v>
      </c>
      <c r="B164" s="7">
        <f t="shared" si="2"/>
        <v>1</v>
      </c>
      <c r="C164" s="20" t="s">
        <v>1006</v>
      </c>
      <c r="D164" s="20" t="s">
        <v>916</v>
      </c>
      <c r="E164" s="20"/>
      <c r="F164" s="20"/>
      <c r="G164" s="20"/>
      <c r="H164" s="20" t="s">
        <v>928</v>
      </c>
      <c r="I164" s="21"/>
      <c r="J164" s="21"/>
      <c r="K164" s="21"/>
      <c r="L164" s="21"/>
      <c r="M164" s="27" t="s">
        <v>1084</v>
      </c>
      <c r="N164" s="21"/>
      <c r="O164" s="20" t="s">
        <v>1008</v>
      </c>
      <c r="P164" s="23" t="s">
        <v>307</v>
      </c>
      <c r="Q164" s="28">
        <v>50</v>
      </c>
      <c r="R164" s="21" t="s">
        <v>1153</v>
      </c>
      <c r="S164" s="21"/>
      <c r="T164" s="20" t="s">
        <v>1007</v>
      </c>
      <c r="U164" s="20" t="s">
        <v>263</v>
      </c>
      <c r="W164" s="2"/>
      <c r="Y164" s="2"/>
    </row>
    <row r="165" spans="1:25" ht="24">
      <c r="A165" s="5">
        <v>86</v>
      </c>
      <c r="B165" s="7">
        <f t="shared" si="2"/>
        <v>2</v>
      </c>
      <c r="C165" s="20" t="s">
        <v>1006</v>
      </c>
      <c r="D165" s="20" t="s">
        <v>1009</v>
      </c>
      <c r="E165" s="20"/>
      <c r="F165" s="20"/>
      <c r="G165" s="20"/>
      <c r="H165" s="20"/>
      <c r="I165" s="21"/>
      <c r="J165" s="21"/>
      <c r="K165" s="21"/>
      <c r="L165" s="21"/>
      <c r="M165" s="27" t="s">
        <v>1060</v>
      </c>
      <c r="N165" s="21"/>
      <c r="O165" s="20" t="s">
        <v>149</v>
      </c>
      <c r="P165" s="23" t="s">
        <v>307</v>
      </c>
      <c r="Q165" s="28">
        <v>40</v>
      </c>
      <c r="R165" s="21" t="s">
        <v>1153</v>
      </c>
      <c r="S165" s="21"/>
      <c r="T165" s="20" t="s">
        <v>283</v>
      </c>
      <c r="U165" s="20"/>
      <c r="W165" s="2"/>
      <c r="Y165" s="2"/>
    </row>
    <row r="166" spans="1:25" ht="24">
      <c r="A166" s="5">
        <v>86</v>
      </c>
      <c r="B166" s="7">
        <f t="shared" si="2"/>
        <v>3</v>
      </c>
      <c r="C166" s="20" t="s">
        <v>1006</v>
      </c>
      <c r="D166" s="20" t="s">
        <v>1010</v>
      </c>
      <c r="E166" s="20"/>
      <c r="F166" s="20"/>
      <c r="G166" s="20"/>
      <c r="H166" s="20"/>
      <c r="I166" s="21"/>
      <c r="J166" s="21"/>
      <c r="K166" s="21"/>
      <c r="L166" s="21"/>
      <c r="M166" s="27" t="s">
        <v>1083</v>
      </c>
      <c r="N166" s="21"/>
      <c r="O166" s="20" t="s">
        <v>1012</v>
      </c>
      <c r="P166" s="23" t="s">
        <v>307</v>
      </c>
      <c r="Q166" s="28">
        <v>19</v>
      </c>
      <c r="R166" s="21" t="s">
        <v>963</v>
      </c>
      <c r="S166" s="21"/>
      <c r="T166" s="20" t="s">
        <v>1011</v>
      </c>
      <c r="U166" s="20" t="s">
        <v>264</v>
      </c>
      <c r="W166" s="2"/>
      <c r="Y166" s="2"/>
    </row>
    <row r="167" spans="1:25" ht="24">
      <c r="A167" s="5">
        <v>86</v>
      </c>
      <c r="B167" s="7">
        <f t="shared" si="2"/>
        <v>4</v>
      </c>
      <c r="C167" s="20" t="s">
        <v>1006</v>
      </c>
      <c r="D167" s="20" t="s">
        <v>1013</v>
      </c>
      <c r="E167" s="20"/>
      <c r="F167" s="20"/>
      <c r="G167" s="20"/>
      <c r="H167" s="26"/>
      <c r="I167" s="21"/>
      <c r="J167" s="21"/>
      <c r="K167" s="21"/>
      <c r="L167" s="21"/>
      <c r="M167" s="27" t="s">
        <v>1083</v>
      </c>
      <c r="N167" s="21"/>
      <c r="O167" s="20" t="s">
        <v>1012</v>
      </c>
      <c r="P167" s="23" t="s">
        <v>307</v>
      </c>
      <c r="Q167" s="28">
        <v>15</v>
      </c>
      <c r="R167" s="21" t="s">
        <v>963</v>
      </c>
      <c r="S167" s="21"/>
      <c r="T167" s="20" t="s">
        <v>1014</v>
      </c>
      <c r="U167" s="20" t="s">
        <v>1144</v>
      </c>
      <c r="W167" s="2"/>
      <c r="Y167" s="2"/>
    </row>
    <row r="168" spans="1:25" ht="24">
      <c r="A168" s="5">
        <v>86</v>
      </c>
      <c r="B168" s="7">
        <f t="shared" si="2"/>
        <v>5</v>
      </c>
      <c r="C168" s="20" t="s">
        <v>1006</v>
      </c>
      <c r="D168" s="20" t="s">
        <v>1015</v>
      </c>
      <c r="E168" s="20"/>
      <c r="F168" s="20"/>
      <c r="G168" s="20"/>
      <c r="H168" s="20"/>
      <c r="I168" s="21"/>
      <c r="J168" s="21"/>
      <c r="K168" s="21"/>
      <c r="L168" s="21"/>
      <c r="M168" s="27" t="s">
        <v>1083</v>
      </c>
      <c r="N168" s="21"/>
      <c r="O168" s="20" t="s">
        <v>1085</v>
      </c>
      <c r="P168" s="23"/>
      <c r="Q168" s="28">
        <v>7</v>
      </c>
      <c r="R168" s="21" t="s">
        <v>963</v>
      </c>
      <c r="S168" s="21"/>
      <c r="T168" s="20" t="s">
        <v>288</v>
      </c>
      <c r="U168" s="20" t="s">
        <v>291</v>
      </c>
      <c r="W168" s="2"/>
      <c r="Y168" s="2"/>
    </row>
    <row r="169" spans="1:25" ht="24">
      <c r="A169" s="5">
        <v>86</v>
      </c>
      <c r="B169" s="7">
        <f t="shared" si="2"/>
        <v>6</v>
      </c>
      <c r="C169" s="20" t="s">
        <v>1006</v>
      </c>
      <c r="D169" s="20" t="s">
        <v>1016</v>
      </c>
      <c r="E169" s="20"/>
      <c r="F169" s="20"/>
      <c r="G169" s="20"/>
      <c r="H169" s="26"/>
      <c r="I169" s="21"/>
      <c r="J169" s="21"/>
      <c r="K169" s="21"/>
      <c r="L169" s="21"/>
      <c r="M169" s="27" t="s">
        <v>1083</v>
      </c>
      <c r="N169" s="21"/>
      <c r="O169" s="20" t="s">
        <v>1085</v>
      </c>
      <c r="P169" s="23"/>
      <c r="Q169" s="28">
        <v>4</v>
      </c>
      <c r="R169" s="21" t="s">
        <v>963</v>
      </c>
      <c r="S169" s="21"/>
      <c r="T169" s="20" t="s">
        <v>288</v>
      </c>
      <c r="U169" s="20"/>
      <c r="W169" s="2"/>
      <c r="Y169" s="2"/>
    </row>
    <row r="170" spans="1:25" ht="24">
      <c r="A170" s="5">
        <v>88</v>
      </c>
      <c r="B170" s="7">
        <f t="shared" si="2"/>
        <v>1</v>
      </c>
      <c r="C170" s="20" t="s">
        <v>680</v>
      </c>
      <c r="D170" s="20" t="s">
        <v>1098</v>
      </c>
      <c r="E170" s="20"/>
      <c r="F170" s="20"/>
      <c r="G170" s="20"/>
      <c r="H170" s="26" t="s">
        <v>928</v>
      </c>
      <c r="I170" s="21"/>
      <c r="J170" s="21"/>
      <c r="K170" s="21"/>
      <c r="L170" s="21"/>
      <c r="M170" s="27" t="s">
        <v>1084</v>
      </c>
      <c r="N170" s="21"/>
      <c r="O170" s="20" t="s">
        <v>1148</v>
      </c>
      <c r="P170" s="23"/>
      <c r="Q170" s="28">
        <v>71</v>
      </c>
      <c r="R170" s="21" t="s">
        <v>1152</v>
      </c>
      <c r="S170" s="21"/>
      <c r="T170" s="20" t="s">
        <v>859</v>
      </c>
      <c r="U170" s="20" t="s">
        <v>268</v>
      </c>
      <c r="W170" s="2"/>
      <c r="Y170" s="2"/>
    </row>
    <row r="171" spans="1:25" ht="24">
      <c r="A171" s="5">
        <v>88</v>
      </c>
      <c r="B171" s="7">
        <f t="shared" si="2"/>
        <v>2</v>
      </c>
      <c r="C171" s="20" t="s">
        <v>680</v>
      </c>
      <c r="D171" s="20" t="s">
        <v>1055</v>
      </c>
      <c r="E171" s="20"/>
      <c r="F171" s="20"/>
      <c r="G171" s="20"/>
      <c r="H171" s="26"/>
      <c r="I171" s="21"/>
      <c r="J171" s="21"/>
      <c r="K171" s="21"/>
      <c r="L171" s="21"/>
      <c r="M171" s="27" t="s">
        <v>1086</v>
      </c>
      <c r="N171" s="21"/>
      <c r="O171" s="20" t="s">
        <v>1085</v>
      </c>
      <c r="P171" s="23"/>
      <c r="Q171" s="28">
        <v>36</v>
      </c>
      <c r="R171" s="21" t="s">
        <v>963</v>
      </c>
      <c r="S171" s="21"/>
      <c r="T171" s="20" t="s">
        <v>681</v>
      </c>
      <c r="U171" s="20" t="s">
        <v>681</v>
      </c>
      <c r="W171" s="2"/>
      <c r="Y171" s="2"/>
    </row>
    <row r="172" spans="1:25" ht="48">
      <c r="A172" s="5">
        <v>90</v>
      </c>
      <c r="B172" s="7">
        <f t="shared" si="2"/>
        <v>1</v>
      </c>
      <c r="C172" s="29" t="s">
        <v>509</v>
      </c>
      <c r="D172" s="29" t="s">
        <v>577</v>
      </c>
      <c r="E172" s="20"/>
      <c r="F172" s="20"/>
      <c r="G172" s="20"/>
      <c r="H172" s="26" t="s">
        <v>928</v>
      </c>
      <c r="I172" s="21"/>
      <c r="J172" s="21"/>
      <c r="K172" s="21"/>
      <c r="L172" s="21"/>
      <c r="M172" s="27" t="s">
        <v>1084</v>
      </c>
      <c r="N172" s="21"/>
      <c r="O172" s="29" t="s">
        <v>1159</v>
      </c>
      <c r="P172" s="23"/>
      <c r="Q172" s="28">
        <v>26</v>
      </c>
      <c r="R172" s="21" t="s">
        <v>1153</v>
      </c>
      <c r="S172" s="21"/>
      <c r="T172" s="20" t="s">
        <v>514</v>
      </c>
      <c r="U172" s="20" t="s">
        <v>818</v>
      </c>
      <c r="W172" s="2"/>
      <c r="Y172" s="2"/>
    </row>
    <row r="173" spans="1:25" ht="24">
      <c r="A173" s="5">
        <v>90</v>
      </c>
      <c r="B173" s="7">
        <f t="shared" si="2"/>
        <v>2</v>
      </c>
      <c r="C173" s="29" t="s">
        <v>509</v>
      </c>
      <c r="D173" s="29" t="s">
        <v>512</v>
      </c>
      <c r="E173" s="20"/>
      <c r="F173" s="20"/>
      <c r="G173" s="20"/>
      <c r="H173" s="26"/>
      <c r="I173" s="21"/>
      <c r="J173" s="21"/>
      <c r="K173" s="21"/>
      <c r="L173" s="21"/>
      <c r="M173" s="27" t="s">
        <v>1060</v>
      </c>
      <c r="N173" s="21"/>
      <c r="O173" s="29" t="s">
        <v>1159</v>
      </c>
      <c r="P173" s="23"/>
      <c r="Q173" s="28">
        <v>25</v>
      </c>
      <c r="R173" s="21" t="s">
        <v>1153</v>
      </c>
      <c r="S173" s="21"/>
      <c r="T173" s="20" t="s">
        <v>283</v>
      </c>
      <c r="U173" s="20"/>
      <c r="W173" s="2"/>
      <c r="Y173" s="2"/>
    </row>
    <row r="174" spans="1:25" ht="36">
      <c r="A174" s="5">
        <v>90</v>
      </c>
      <c r="B174" s="7">
        <f t="shared" si="2"/>
        <v>3</v>
      </c>
      <c r="C174" s="29" t="s">
        <v>509</v>
      </c>
      <c r="D174" s="29" t="s">
        <v>513</v>
      </c>
      <c r="E174" s="20"/>
      <c r="F174" s="20"/>
      <c r="G174" s="20"/>
      <c r="H174" s="26"/>
      <c r="I174" s="21"/>
      <c r="J174" s="21"/>
      <c r="K174" s="21"/>
      <c r="L174" s="21"/>
      <c r="M174" s="27" t="s">
        <v>1083</v>
      </c>
      <c r="N174" s="21"/>
      <c r="O174" s="29" t="s">
        <v>1085</v>
      </c>
      <c r="P174" s="23"/>
      <c r="Q174" s="32" t="s">
        <v>150</v>
      </c>
      <c r="R174" s="21" t="s">
        <v>963</v>
      </c>
      <c r="S174" s="21"/>
      <c r="T174" s="20" t="s">
        <v>288</v>
      </c>
      <c r="U174" s="20"/>
      <c r="W174" s="2"/>
      <c r="Y174" s="2"/>
    </row>
    <row r="175" spans="1:25" ht="24">
      <c r="A175" s="5">
        <v>92</v>
      </c>
      <c r="B175" s="7">
        <f t="shared" si="2"/>
        <v>1</v>
      </c>
      <c r="C175" s="20" t="s">
        <v>940</v>
      </c>
      <c r="D175" s="20" t="s">
        <v>943</v>
      </c>
      <c r="E175" s="20"/>
      <c r="F175" s="20"/>
      <c r="G175" s="20"/>
      <c r="H175" s="26" t="s">
        <v>928</v>
      </c>
      <c r="I175" s="21"/>
      <c r="J175" s="21"/>
      <c r="K175" s="21"/>
      <c r="L175" s="21"/>
      <c r="M175" s="27" t="s">
        <v>1084</v>
      </c>
      <c r="N175" s="21"/>
      <c r="O175" s="20" t="s">
        <v>1066</v>
      </c>
      <c r="P175" s="23"/>
      <c r="Q175" s="28">
        <v>70</v>
      </c>
      <c r="R175" s="21" t="s">
        <v>1152</v>
      </c>
      <c r="S175" s="21"/>
      <c r="T175" s="20" t="s">
        <v>685</v>
      </c>
      <c r="U175" s="20" t="s">
        <v>685</v>
      </c>
      <c r="W175" s="2"/>
      <c r="Y175" s="2"/>
    </row>
    <row r="176" spans="1:25" ht="36">
      <c r="A176" s="5">
        <v>94</v>
      </c>
      <c r="B176" s="7">
        <f t="shared" si="2"/>
        <v>1</v>
      </c>
      <c r="C176" s="20" t="s">
        <v>596</v>
      </c>
      <c r="D176" s="20" t="s">
        <v>1056</v>
      </c>
      <c r="E176" s="20"/>
      <c r="F176" s="20"/>
      <c r="G176" s="20"/>
      <c r="H176" s="26" t="s">
        <v>928</v>
      </c>
      <c r="I176" s="21"/>
      <c r="J176" s="21"/>
      <c r="K176" s="21"/>
      <c r="L176" s="21"/>
      <c r="M176" s="27" t="s">
        <v>1084</v>
      </c>
      <c r="N176" s="21"/>
      <c r="O176" s="20" t="s">
        <v>347</v>
      </c>
      <c r="P176" s="23" t="s">
        <v>307</v>
      </c>
      <c r="Q176" s="28">
        <v>64</v>
      </c>
      <c r="R176" s="21" t="s">
        <v>1153</v>
      </c>
      <c r="S176" s="21"/>
      <c r="T176" s="20" t="s">
        <v>256</v>
      </c>
      <c r="U176" s="20" t="s">
        <v>261</v>
      </c>
      <c r="W176" s="2"/>
      <c r="Y176" s="2"/>
    </row>
    <row r="177" spans="1:25" ht="24">
      <c r="A177" s="5">
        <v>94</v>
      </c>
      <c r="B177" s="7">
        <f t="shared" si="2"/>
        <v>2</v>
      </c>
      <c r="C177" s="20" t="s">
        <v>596</v>
      </c>
      <c r="D177" s="20" t="s">
        <v>1082</v>
      </c>
      <c r="E177" s="20"/>
      <c r="F177" s="20"/>
      <c r="G177" s="20"/>
      <c r="H177" s="26"/>
      <c r="I177" s="21"/>
      <c r="J177" s="21"/>
      <c r="K177" s="21"/>
      <c r="L177" s="21"/>
      <c r="M177" s="27" t="s">
        <v>1060</v>
      </c>
      <c r="N177" s="21"/>
      <c r="O177" s="20" t="s">
        <v>1106</v>
      </c>
      <c r="P177" s="23"/>
      <c r="Q177" s="28">
        <v>79</v>
      </c>
      <c r="R177" s="21" t="s">
        <v>1153</v>
      </c>
      <c r="S177" s="21"/>
      <c r="T177" s="20" t="s">
        <v>283</v>
      </c>
      <c r="U177" s="20"/>
      <c r="W177" s="2"/>
      <c r="Y177" s="2"/>
    </row>
    <row r="178" spans="1:25" ht="36">
      <c r="A178" s="5">
        <v>96</v>
      </c>
      <c r="B178" s="7">
        <f t="shared" si="2"/>
        <v>1</v>
      </c>
      <c r="C178" s="20" t="s">
        <v>1105</v>
      </c>
      <c r="D178" s="20" t="s">
        <v>1053</v>
      </c>
      <c r="E178" s="20"/>
      <c r="F178" s="20"/>
      <c r="G178" s="20"/>
      <c r="H178" s="26" t="s">
        <v>928</v>
      </c>
      <c r="I178" s="21"/>
      <c r="J178" s="21"/>
      <c r="K178" s="21"/>
      <c r="L178" s="21"/>
      <c r="M178" s="27" t="s">
        <v>1084</v>
      </c>
      <c r="N178" s="21"/>
      <c r="O178" s="20" t="s">
        <v>841</v>
      </c>
      <c r="P178" s="23"/>
      <c r="Q178" s="28">
        <v>66</v>
      </c>
      <c r="R178" s="21" t="s">
        <v>1153</v>
      </c>
      <c r="S178" s="21"/>
      <c r="T178" s="20" t="s">
        <v>840</v>
      </c>
      <c r="U178" s="20" t="s">
        <v>269</v>
      </c>
      <c r="W178" s="2"/>
      <c r="Y178" s="2"/>
    </row>
    <row r="179" spans="1:25" ht="24">
      <c r="A179" s="5">
        <v>96</v>
      </c>
      <c r="B179" s="7">
        <f t="shared" si="2"/>
        <v>2</v>
      </c>
      <c r="C179" s="20" t="s">
        <v>1105</v>
      </c>
      <c r="D179" s="20" t="s">
        <v>1110</v>
      </c>
      <c r="E179" s="20"/>
      <c r="F179" s="20"/>
      <c r="G179" s="20"/>
      <c r="H179" s="26"/>
      <c r="I179" s="21"/>
      <c r="J179" s="21"/>
      <c r="K179" s="21"/>
      <c r="L179" s="21"/>
      <c r="M179" s="27" t="s">
        <v>1060</v>
      </c>
      <c r="N179" s="21"/>
      <c r="O179" s="20" t="s">
        <v>1085</v>
      </c>
      <c r="P179" s="23"/>
      <c r="Q179" s="28">
        <v>67</v>
      </c>
      <c r="R179" s="21" t="s">
        <v>1153</v>
      </c>
      <c r="S179" s="21"/>
      <c r="T179" s="20" t="s">
        <v>283</v>
      </c>
      <c r="U179" s="20"/>
      <c r="W179" s="2"/>
      <c r="Y179" s="2"/>
    </row>
    <row r="180" spans="1:25" ht="24">
      <c r="A180" s="5">
        <v>98</v>
      </c>
      <c r="B180" s="7">
        <f t="shared" si="2"/>
        <v>1</v>
      </c>
      <c r="C180" s="29" t="s">
        <v>398</v>
      </c>
      <c r="D180" s="29" t="s">
        <v>1090</v>
      </c>
      <c r="E180" s="20"/>
      <c r="F180" s="20"/>
      <c r="G180" s="20"/>
      <c r="H180" s="26" t="s">
        <v>411</v>
      </c>
      <c r="I180" s="21"/>
      <c r="J180" s="21"/>
      <c r="K180" s="21"/>
      <c r="L180" s="21"/>
      <c r="M180" s="27" t="s">
        <v>1084</v>
      </c>
      <c r="N180" s="21"/>
      <c r="O180" s="29" t="s">
        <v>153</v>
      </c>
      <c r="P180" s="23" t="s">
        <v>307</v>
      </c>
      <c r="Q180" s="28">
        <v>46</v>
      </c>
      <c r="R180" s="36" t="s">
        <v>1152</v>
      </c>
      <c r="S180" s="21"/>
      <c r="T180" s="20" t="s">
        <v>1115</v>
      </c>
      <c r="U180" s="20" t="s">
        <v>1115</v>
      </c>
      <c r="W180" s="2"/>
      <c r="Y180" s="2"/>
    </row>
    <row r="181" spans="1:25" ht="12.75">
      <c r="A181" s="5">
        <v>98</v>
      </c>
      <c r="B181" s="7">
        <f t="shared" si="2"/>
        <v>2</v>
      </c>
      <c r="C181" s="29" t="s">
        <v>412</v>
      </c>
      <c r="D181" s="29" t="s">
        <v>1089</v>
      </c>
      <c r="E181" s="20"/>
      <c r="F181" s="20"/>
      <c r="G181" s="20"/>
      <c r="H181" s="26"/>
      <c r="I181" s="21"/>
      <c r="J181" s="21"/>
      <c r="K181" s="21"/>
      <c r="L181" s="21"/>
      <c r="M181" s="27" t="s">
        <v>898</v>
      </c>
      <c r="N181" s="21"/>
      <c r="O181" s="29" t="s">
        <v>1088</v>
      </c>
      <c r="P181" s="32"/>
      <c r="Q181" s="28">
        <v>69</v>
      </c>
      <c r="R181" s="37" t="s">
        <v>1152</v>
      </c>
      <c r="S181" s="21"/>
      <c r="T181" s="20" t="s">
        <v>289</v>
      </c>
      <c r="U181" s="20"/>
      <c r="W181" s="2"/>
      <c r="Y181" s="2"/>
    </row>
    <row r="182" spans="1:25" ht="24">
      <c r="A182" s="5">
        <v>98</v>
      </c>
      <c r="B182" s="7">
        <f t="shared" si="2"/>
        <v>3</v>
      </c>
      <c r="C182" s="29" t="s">
        <v>398</v>
      </c>
      <c r="D182" s="29" t="s">
        <v>1052</v>
      </c>
      <c r="E182" s="20"/>
      <c r="F182" s="20"/>
      <c r="G182" s="20"/>
      <c r="H182" s="26"/>
      <c r="I182" s="21"/>
      <c r="J182" s="21"/>
      <c r="K182" s="21"/>
      <c r="L182" s="21"/>
      <c r="M182" s="27" t="s">
        <v>1086</v>
      </c>
      <c r="N182" s="21"/>
      <c r="O182" s="29" t="s">
        <v>152</v>
      </c>
      <c r="P182" s="23" t="s">
        <v>151</v>
      </c>
      <c r="Q182" s="28">
        <v>15</v>
      </c>
      <c r="R182" s="36" t="s">
        <v>963</v>
      </c>
      <c r="S182" s="21"/>
      <c r="T182" s="20" t="s">
        <v>289</v>
      </c>
      <c r="U182" s="20"/>
      <c r="W182" s="2"/>
      <c r="Y182" s="2"/>
    </row>
    <row r="183" spans="1:25" ht="24">
      <c r="A183" s="5">
        <v>98</v>
      </c>
      <c r="B183" s="7">
        <f t="shared" si="2"/>
        <v>4</v>
      </c>
      <c r="C183" s="29" t="s">
        <v>398</v>
      </c>
      <c r="D183" s="29" t="s">
        <v>413</v>
      </c>
      <c r="E183" s="20"/>
      <c r="F183" s="20"/>
      <c r="G183" s="20"/>
      <c r="H183" s="26"/>
      <c r="I183" s="21"/>
      <c r="J183" s="21"/>
      <c r="K183" s="21"/>
      <c r="L183" s="21"/>
      <c r="M183" s="27" t="s">
        <v>1083</v>
      </c>
      <c r="N183" s="21"/>
      <c r="O183" s="29" t="s">
        <v>1085</v>
      </c>
      <c r="P183" s="23"/>
      <c r="Q183" s="28">
        <v>11</v>
      </c>
      <c r="R183" s="36" t="s">
        <v>963</v>
      </c>
      <c r="S183" s="21"/>
      <c r="T183" s="20" t="s">
        <v>288</v>
      </c>
      <c r="U183" s="20" t="s">
        <v>291</v>
      </c>
      <c r="W183" s="2"/>
      <c r="Y183" s="2"/>
    </row>
    <row r="184" spans="1:25" ht="24">
      <c r="A184" s="5">
        <v>100</v>
      </c>
      <c r="B184" s="7">
        <f t="shared" si="2"/>
        <v>1</v>
      </c>
      <c r="C184" s="20" t="s">
        <v>1100</v>
      </c>
      <c r="D184" s="20" t="s">
        <v>1054</v>
      </c>
      <c r="E184" s="20"/>
      <c r="F184" s="20"/>
      <c r="G184" s="20"/>
      <c r="H184" s="26" t="s">
        <v>928</v>
      </c>
      <c r="I184" s="21"/>
      <c r="J184" s="21"/>
      <c r="K184" s="21"/>
      <c r="L184" s="21"/>
      <c r="M184" s="27" t="s">
        <v>1084</v>
      </c>
      <c r="N184" s="21"/>
      <c r="O184" s="20" t="s">
        <v>1085</v>
      </c>
      <c r="P184" s="23"/>
      <c r="Q184" s="28">
        <v>64</v>
      </c>
      <c r="R184" s="23" t="s">
        <v>339</v>
      </c>
      <c r="S184" s="21"/>
      <c r="T184" s="20" t="s">
        <v>914</v>
      </c>
      <c r="U184" s="20" t="s">
        <v>914</v>
      </c>
      <c r="W184" s="2"/>
      <c r="Y184" s="2"/>
    </row>
    <row r="185" spans="1:25" ht="24">
      <c r="A185" s="5">
        <v>102</v>
      </c>
      <c r="B185" s="7">
        <f t="shared" si="2"/>
        <v>1</v>
      </c>
      <c r="C185" s="20" t="s">
        <v>548</v>
      </c>
      <c r="D185" s="29" t="s">
        <v>1091</v>
      </c>
      <c r="E185" s="20"/>
      <c r="F185" s="20"/>
      <c r="G185" s="20"/>
      <c r="H185" s="26" t="s">
        <v>928</v>
      </c>
      <c r="I185" s="21"/>
      <c r="J185" s="21"/>
      <c r="K185" s="21"/>
      <c r="L185" s="21"/>
      <c r="M185" s="27" t="s">
        <v>1084</v>
      </c>
      <c r="N185" s="21"/>
      <c r="O185" s="29" t="s">
        <v>8</v>
      </c>
      <c r="P185" s="23"/>
      <c r="Q185" s="28">
        <v>35</v>
      </c>
      <c r="R185" s="21" t="s">
        <v>1153</v>
      </c>
      <c r="S185" s="21"/>
      <c r="T185" s="20" t="s">
        <v>444</v>
      </c>
      <c r="U185" s="20" t="s">
        <v>261</v>
      </c>
      <c r="W185" s="2"/>
      <c r="Y185" s="2"/>
    </row>
    <row r="186" spans="1:25" ht="12.75">
      <c r="A186" s="5">
        <v>102</v>
      </c>
      <c r="B186" s="7">
        <f t="shared" si="2"/>
        <v>2</v>
      </c>
      <c r="C186" s="20" t="s">
        <v>548</v>
      </c>
      <c r="D186" s="29" t="s">
        <v>549</v>
      </c>
      <c r="E186" s="20"/>
      <c r="F186" s="20"/>
      <c r="G186" s="20"/>
      <c r="H186" s="26"/>
      <c r="I186" s="21"/>
      <c r="J186" s="21"/>
      <c r="K186" s="21"/>
      <c r="L186" s="21"/>
      <c r="M186" s="27" t="s">
        <v>1060</v>
      </c>
      <c r="N186" s="21"/>
      <c r="O186" s="29" t="s">
        <v>286</v>
      </c>
      <c r="P186" s="23"/>
      <c r="Q186" s="28">
        <v>40</v>
      </c>
      <c r="R186" s="21" t="s">
        <v>1153</v>
      </c>
      <c r="S186" s="21"/>
      <c r="T186" s="20" t="s">
        <v>283</v>
      </c>
      <c r="U186" s="20"/>
      <c r="W186" s="2"/>
      <c r="Y186" s="2"/>
    </row>
    <row r="187" spans="1:25" ht="24">
      <c r="A187" s="5">
        <v>104</v>
      </c>
      <c r="B187" s="7">
        <f t="shared" si="2"/>
        <v>1</v>
      </c>
      <c r="C187" s="20" t="s">
        <v>754</v>
      </c>
      <c r="D187" s="20" t="s">
        <v>757</v>
      </c>
      <c r="E187" s="20"/>
      <c r="F187" s="20"/>
      <c r="G187" s="20"/>
      <c r="H187" s="26" t="s">
        <v>928</v>
      </c>
      <c r="I187" s="21"/>
      <c r="J187" s="21"/>
      <c r="K187" s="21"/>
      <c r="L187" s="21"/>
      <c r="M187" s="27" t="s">
        <v>1084</v>
      </c>
      <c r="N187" s="21"/>
      <c r="O187" s="20" t="s">
        <v>1063</v>
      </c>
      <c r="P187" s="23"/>
      <c r="Q187" s="28">
        <v>47</v>
      </c>
      <c r="R187" s="21" t="s">
        <v>1153</v>
      </c>
      <c r="S187" s="21"/>
      <c r="T187" s="30" t="s">
        <v>155</v>
      </c>
      <c r="U187" s="20" t="s">
        <v>262</v>
      </c>
      <c r="W187" s="2"/>
      <c r="Y187" s="2"/>
    </row>
    <row r="188" spans="1:25" ht="24">
      <c r="A188" s="5">
        <v>104</v>
      </c>
      <c r="B188" s="7">
        <f t="shared" si="2"/>
        <v>2</v>
      </c>
      <c r="C188" s="20" t="s">
        <v>754</v>
      </c>
      <c r="D188" s="20" t="s">
        <v>755</v>
      </c>
      <c r="E188" s="20"/>
      <c r="F188" s="20"/>
      <c r="G188" s="20"/>
      <c r="H188" s="26"/>
      <c r="I188" s="21"/>
      <c r="J188" s="21"/>
      <c r="K188" s="21"/>
      <c r="L188" s="21"/>
      <c r="M188" s="27" t="s">
        <v>1060</v>
      </c>
      <c r="N188" s="21"/>
      <c r="O188" s="20" t="s">
        <v>758</v>
      </c>
      <c r="P188" s="23"/>
      <c r="Q188" s="28">
        <v>45</v>
      </c>
      <c r="R188" s="21" t="s">
        <v>1153</v>
      </c>
      <c r="S188" s="21"/>
      <c r="T188" s="20" t="s">
        <v>283</v>
      </c>
      <c r="U188" s="20"/>
      <c r="W188" s="2"/>
      <c r="Y188" s="2"/>
    </row>
    <row r="189" spans="1:25" ht="24">
      <c r="A189" s="5">
        <v>104</v>
      </c>
      <c r="B189" s="7">
        <f t="shared" si="2"/>
        <v>3</v>
      </c>
      <c r="C189" s="20" t="s">
        <v>754</v>
      </c>
      <c r="D189" s="30" t="s">
        <v>154</v>
      </c>
      <c r="E189" s="20"/>
      <c r="F189" s="20"/>
      <c r="G189" s="20"/>
      <c r="H189" s="26"/>
      <c r="I189" s="21"/>
      <c r="J189" s="21"/>
      <c r="K189" s="21"/>
      <c r="L189" s="21"/>
      <c r="M189" s="27" t="s">
        <v>1083</v>
      </c>
      <c r="N189" s="21"/>
      <c r="O189" s="20" t="s">
        <v>1085</v>
      </c>
      <c r="P189" s="23"/>
      <c r="Q189" s="28">
        <v>12</v>
      </c>
      <c r="R189" s="21" t="s">
        <v>963</v>
      </c>
      <c r="S189" s="21"/>
      <c r="T189" s="30" t="s">
        <v>1081</v>
      </c>
      <c r="U189" s="20" t="s">
        <v>291</v>
      </c>
      <c r="W189" s="2"/>
      <c r="Y189" s="2"/>
    </row>
    <row r="190" spans="1:25" ht="24">
      <c r="A190" s="5">
        <v>104</v>
      </c>
      <c r="B190" s="7">
        <f t="shared" si="2"/>
        <v>4</v>
      </c>
      <c r="C190" s="20" t="s">
        <v>754</v>
      </c>
      <c r="D190" s="20" t="s">
        <v>1089</v>
      </c>
      <c r="E190" s="20"/>
      <c r="F190" s="20"/>
      <c r="G190" s="20"/>
      <c r="H190" s="26"/>
      <c r="I190" s="21"/>
      <c r="J190" s="21"/>
      <c r="K190" s="21"/>
      <c r="L190" s="21"/>
      <c r="M190" s="27" t="s">
        <v>898</v>
      </c>
      <c r="N190" s="21"/>
      <c r="O190" s="20" t="s">
        <v>1085</v>
      </c>
      <c r="P190" s="23"/>
      <c r="Q190" s="28">
        <v>81</v>
      </c>
      <c r="R190" s="21" t="s">
        <v>1152</v>
      </c>
      <c r="S190" s="21"/>
      <c r="T190" s="20" t="s">
        <v>289</v>
      </c>
      <c r="U190" s="20"/>
      <c r="W190" s="2"/>
      <c r="Y190" s="2"/>
    </row>
    <row r="191" spans="1:25" ht="24">
      <c r="A191" s="5">
        <v>106</v>
      </c>
      <c r="B191" s="7">
        <f t="shared" si="2"/>
        <v>1</v>
      </c>
      <c r="C191" s="20" t="s">
        <v>462</v>
      </c>
      <c r="D191" s="29" t="s">
        <v>463</v>
      </c>
      <c r="E191" s="20"/>
      <c r="F191" s="20"/>
      <c r="G191" s="20"/>
      <c r="H191" s="26" t="s">
        <v>928</v>
      </c>
      <c r="I191" s="21"/>
      <c r="J191" s="21"/>
      <c r="K191" s="21"/>
      <c r="L191" s="21"/>
      <c r="M191" s="27" t="s">
        <v>1084</v>
      </c>
      <c r="N191" s="21"/>
      <c r="O191" s="20" t="s">
        <v>926</v>
      </c>
      <c r="P191" s="23" t="s">
        <v>307</v>
      </c>
      <c r="Q191" s="28">
        <v>39</v>
      </c>
      <c r="R191" s="21" t="s">
        <v>1153</v>
      </c>
      <c r="S191" s="21"/>
      <c r="T191" s="20" t="s">
        <v>464</v>
      </c>
      <c r="U191" s="20" t="s">
        <v>280</v>
      </c>
      <c r="W191" s="2"/>
      <c r="Y191" s="2"/>
    </row>
    <row r="192" spans="1:30" s="3" customFormat="1" ht="24">
      <c r="A192" s="5">
        <v>106</v>
      </c>
      <c r="B192" s="7">
        <f t="shared" si="2"/>
        <v>2</v>
      </c>
      <c r="C192" s="20" t="s">
        <v>462</v>
      </c>
      <c r="D192" s="29" t="s">
        <v>465</v>
      </c>
      <c r="E192" s="20"/>
      <c r="F192" s="20"/>
      <c r="G192" s="20"/>
      <c r="H192" s="26"/>
      <c r="I192" s="21"/>
      <c r="J192" s="21"/>
      <c r="K192" s="21"/>
      <c r="L192" s="21"/>
      <c r="M192" s="27" t="s">
        <v>1060</v>
      </c>
      <c r="N192" s="21"/>
      <c r="O192" s="20" t="s">
        <v>1093</v>
      </c>
      <c r="P192" s="23"/>
      <c r="Q192" s="28">
        <v>33</v>
      </c>
      <c r="R192" s="21" t="s">
        <v>1153</v>
      </c>
      <c r="S192" s="21"/>
      <c r="T192" s="20" t="s">
        <v>283</v>
      </c>
      <c r="U192" s="20"/>
      <c r="V192"/>
      <c r="W192" s="2"/>
      <c r="X192"/>
      <c r="Y192" s="2"/>
      <c r="Z192"/>
      <c r="AA192"/>
      <c r="AB192"/>
      <c r="AC192"/>
      <c r="AD192"/>
    </row>
    <row r="193" spans="1:30" s="3" customFormat="1" ht="36">
      <c r="A193" s="5">
        <v>106</v>
      </c>
      <c r="B193" s="7">
        <f t="shared" si="2"/>
        <v>3</v>
      </c>
      <c r="C193" s="20" t="s">
        <v>462</v>
      </c>
      <c r="D193" s="29" t="s">
        <v>466</v>
      </c>
      <c r="E193" s="20"/>
      <c r="F193" s="20"/>
      <c r="G193" s="20"/>
      <c r="H193" s="26"/>
      <c r="I193" s="21"/>
      <c r="J193" s="21"/>
      <c r="K193" s="21"/>
      <c r="L193" s="21"/>
      <c r="M193" s="27" t="s">
        <v>1083</v>
      </c>
      <c r="N193" s="21"/>
      <c r="O193" s="20" t="s">
        <v>1085</v>
      </c>
      <c r="P193" s="23"/>
      <c r="Q193" s="28">
        <v>12</v>
      </c>
      <c r="R193" s="21" t="s">
        <v>963</v>
      </c>
      <c r="S193" s="21"/>
      <c r="T193" s="20" t="s">
        <v>1081</v>
      </c>
      <c r="U193" s="20" t="s">
        <v>292</v>
      </c>
      <c r="V193"/>
      <c r="W193" s="2"/>
      <c r="X193"/>
      <c r="Y193" s="2"/>
      <c r="Z193"/>
      <c r="AA193"/>
      <c r="AB193"/>
      <c r="AC193"/>
      <c r="AD193"/>
    </row>
    <row r="194" spans="1:25" ht="36">
      <c r="A194" s="5">
        <v>106</v>
      </c>
      <c r="B194" s="7">
        <f t="shared" si="2"/>
        <v>4</v>
      </c>
      <c r="C194" s="20" t="s">
        <v>462</v>
      </c>
      <c r="D194" s="29" t="s">
        <v>467</v>
      </c>
      <c r="E194" s="20"/>
      <c r="F194" s="20"/>
      <c r="G194" s="20"/>
      <c r="H194" s="26"/>
      <c r="I194" s="21"/>
      <c r="J194" s="21"/>
      <c r="K194" s="21"/>
      <c r="L194" s="21"/>
      <c r="M194" s="27" t="s">
        <v>1083</v>
      </c>
      <c r="N194" s="21"/>
      <c r="O194" s="20" t="s">
        <v>1085</v>
      </c>
      <c r="P194" s="23"/>
      <c r="Q194" s="28">
        <v>9</v>
      </c>
      <c r="R194" s="21" t="s">
        <v>963</v>
      </c>
      <c r="S194" s="21"/>
      <c r="T194" s="20" t="s">
        <v>288</v>
      </c>
      <c r="U194" s="20" t="s">
        <v>291</v>
      </c>
      <c r="W194" s="2"/>
      <c r="Y194" s="2"/>
    </row>
    <row r="195" spans="1:25" ht="36">
      <c r="A195" s="5">
        <v>106</v>
      </c>
      <c r="B195" s="7">
        <f t="shared" si="2"/>
        <v>5</v>
      </c>
      <c r="C195" s="20" t="s">
        <v>462</v>
      </c>
      <c r="D195" s="29" t="s">
        <v>468</v>
      </c>
      <c r="E195" s="20"/>
      <c r="F195" s="20"/>
      <c r="G195" s="20"/>
      <c r="H195" s="26"/>
      <c r="I195" s="21"/>
      <c r="J195" s="21"/>
      <c r="K195" s="21"/>
      <c r="L195" s="21"/>
      <c r="M195" s="27" t="s">
        <v>1086</v>
      </c>
      <c r="N195" s="21"/>
      <c r="O195" s="20" t="s">
        <v>1085</v>
      </c>
      <c r="P195" s="23"/>
      <c r="Q195" s="28">
        <v>5</v>
      </c>
      <c r="R195" s="21" t="s">
        <v>963</v>
      </c>
      <c r="S195" s="21"/>
      <c r="T195" s="20" t="s">
        <v>288</v>
      </c>
      <c r="U195" s="20" t="s">
        <v>291</v>
      </c>
      <c r="W195" s="2"/>
      <c r="Y195" s="2"/>
    </row>
    <row r="196" spans="1:25" ht="36">
      <c r="A196" s="5">
        <v>106</v>
      </c>
      <c r="B196" s="7">
        <f t="shared" si="2"/>
        <v>6</v>
      </c>
      <c r="C196" s="20" t="s">
        <v>462</v>
      </c>
      <c r="D196" s="29" t="s">
        <v>469</v>
      </c>
      <c r="E196" s="20"/>
      <c r="F196" s="20"/>
      <c r="G196" s="20"/>
      <c r="H196" s="26"/>
      <c r="I196" s="21"/>
      <c r="J196" s="21"/>
      <c r="K196" s="21"/>
      <c r="L196" s="21"/>
      <c r="M196" s="27" t="s">
        <v>1083</v>
      </c>
      <c r="N196" s="21"/>
      <c r="O196" s="20" t="s">
        <v>1085</v>
      </c>
      <c r="P196" s="23"/>
      <c r="Q196" s="28">
        <v>3</v>
      </c>
      <c r="R196" s="21" t="s">
        <v>963</v>
      </c>
      <c r="S196" s="21"/>
      <c r="T196" s="20" t="s">
        <v>288</v>
      </c>
      <c r="U196" s="20"/>
      <c r="W196" s="2"/>
      <c r="Y196" s="2"/>
    </row>
    <row r="197" spans="1:25" ht="24">
      <c r="A197" s="5">
        <v>108</v>
      </c>
      <c r="B197" s="7">
        <f t="shared" si="2"/>
        <v>1</v>
      </c>
      <c r="C197" s="20" t="s">
        <v>742</v>
      </c>
      <c r="D197" s="20" t="s">
        <v>743</v>
      </c>
      <c r="E197" s="20"/>
      <c r="F197" s="20"/>
      <c r="G197" s="20"/>
      <c r="H197" s="26" t="s">
        <v>928</v>
      </c>
      <c r="I197" s="21"/>
      <c r="J197" s="21"/>
      <c r="K197" s="21"/>
      <c r="L197" s="21"/>
      <c r="M197" s="27" t="s">
        <v>1084</v>
      </c>
      <c r="N197" s="21"/>
      <c r="O197" s="20" t="s">
        <v>1063</v>
      </c>
      <c r="P197" s="23"/>
      <c r="Q197" s="28">
        <v>61</v>
      </c>
      <c r="R197" s="21" t="s">
        <v>1153</v>
      </c>
      <c r="S197" s="21"/>
      <c r="T197" s="20" t="s">
        <v>447</v>
      </c>
      <c r="U197" s="20" t="s">
        <v>482</v>
      </c>
      <c r="W197" s="2"/>
      <c r="Y197" s="2"/>
    </row>
    <row r="198" spans="1:25" ht="24">
      <c r="A198" s="5">
        <v>108</v>
      </c>
      <c r="B198" s="7">
        <f t="shared" si="2"/>
        <v>2</v>
      </c>
      <c r="C198" s="20" t="s">
        <v>742</v>
      </c>
      <c r="D198" s="20" t="s">
        <v>744</v>
      </c>
      <c r="E198" s="20"/>
      <c r="F198" s="20"/>
      <c r="G198" s="20"/>
      <c r="H198" s="26"/>
      <c r="I198" s="21"/>
      <c r="J198" s="21"/>
      <c r="K198" s="21"/>
      <c r="L198" s="21"/>
      <c r="M198" s="27" t="s">
        <v>1060</v>
      </c>
      <c r="N198" s="21"/>
      <c r="O198" s="20" t="s">
        <v>9</v>
      </c>
      <c r="P198" s="23"/>
      <c r="Q198" s="28">
        <v>60</v>
      </c>
      <c r="R198" s="21" t="s">
        <v>1153</v>
      </c>
      <c r="S198" s="21"/>
      <c r="T198" s="20" t="s">
        <v>283</v>
      </c>
      <c r="U198" s="20"/>
      <c r="W198" s="2"/>
      <c r="Y198" s="2"/>
    </row>
    <row r="199" spans="1:25" ht="24">
      <c r="A199" s="5">
        <v>110</v>
      </c>
      <c r="B199" s="7">
        <f t="shared" si="2"/>
        <v>1</v>
      </c>
      <c r="C199" s="20" t="s">
        <v>1143</v>
      </c>
      <c r="D199" s="20" t="s">
        <v>1067</v>
      </c>
      <c r="E199" s="20"/>
      <c r="F199" s="20"/>
      <c r="G199" s="20"/>
      <c r="H199" s="26" t="s">
        <v>928</v>
      </c>
      <c r="I199" s="21"/>
      <c r="J199" s="21"/>
      <c r="K199" s="21"/>
      <c r="L199" s="21"/>
      <c r="M199" s="27" t="s">
        <v>1084</v>
      </c>
      <c r="N199" s="21"/>
      <c r="O199" s="20" t="s">
        <v>1085</v>
      </c>
      <c r="P199" s="23"/>
      <c r="Q199" s="28">
        <v>62</v>
      </c>
      <c r="R199" s="21" t="s">
        <v>1153</v>
      </c>
      <c r="S199" s="21"/>
      <c r="T199" s="20" t="s">
        <v>670</v>
      </c>
      <c r="U199" s="20" t="s">
        <v>1094</v>
      </c>
      <c r="W199" s="2"/>
      <c r="Y199" s="2"/>
    </row>
    <row r="200" spans="1:25" ht="24">
      <c r="A200" s="5">
        <v>110</v>
      </c>
      <c r="B200" s="7">
        <f t="shared" si="2"/>
        <v>2</v>
      </c>
      <c r="C200" s="20" t="s">
        <v>1143</v>
      </c>
      <c r="D200" s="20" t="s">
        <v>1052</v>
      </c>
      <c r="E200" s="20"/>
      <c r="F200" s="20"/>
      <c r="G200" s="20"/>
      <c r="H200" s="26"/>
      <c r="I200" s="21"/>
      <c r="J200" s="21"/>
      <c r="K200" s="21"/>
      <c r="L200" s="21"/>
      <c r="M200" s="27" t="s">
        <v>1060</v>
      </c>
      <c r="N200" s="21"/>
      <c r="O200" s="20" t="s">
        <v>156</v>
      </c>
      <c r="P200" s="23" t="s">
        <v>140</v>
      </c>
      <c r="Q200" s="28">
        <v>50</v>
      </c>
      <c r="R200" s="21" t="s">
        <v>1153</v>
      </c>
      <c r="S200" s="21"/>
      <c r="T200" s="20" t="s">
        <v>283</v>
      </c>
      <c r="U200" s="20"/>
      <c r="W200" s="2"/>
      <c r="Y200" s="2"/>
    </row>
    <row r="201" spans="1:25" ht="24">
      <c r="A201" s="5">
        <v>112</v>
      </c>
      <c r="B201" s="7">
        <f t="shared" si="2"/>
        <v>1</v>
      </c>
      <c r="C201" s="20" t="s">
        <v>1158</v>
      </c>
      <c r="D201" s="20" t="s">
        <v>1089</v>
      </c>
      <c r="E201" s="20"/>
      <c r="F201" s="20"/>
      <c r="G201" s="20"/>
      <c r="H201" s="26" t="s">
        <v>928</v>
      </c>
      <c r="I201" s="21"/>
      <c r="J201" s="21"/>
      <c r="K201" s="21"/>
      <c r="L201" s="21"/>
      <c r="M201" s="27" t="s">
        <v>1084</v>
      </c>
      <c r="N201" s="21"/>
      <c r="O201" s="20" t="s">
        <v>968</v>
      </c>
      <c r="P201" s="23"/>
      <c r="Q201" s="28">
        <v>60</v>
      </c>
      <c r="R201" s="21" t="s">
        <v>1152</v>
      </c>
      <c r="S201" s="21"/>
      <c r="T201" s="20" t="s">
        <v>685</v>
      </c>
      <c r="U201" s="20" t="s">
        <v>685</v>
      </c>
      <c r="W201" s="2"/>
      <c r="Y201" s="2"/>
    </row>
    <row r="202" spans="1:25" ht="24">
      <c r="A202" s="5">
        <v>112</v>
      </c>
      <c r="B202" s="7">
        <f t="shared" si="2"/>
        <v>2</v>
      </c>
      <c r="C202" s="20" t="s">
        <v>1158</v>
      </c>
      <c r="D202" s="20" t="s">
        <v>1067</v>
      </c>
      <c r="E202" s="20"/>
      <c r="F202" s="20"/>
      <c r="G202" s="20"/>
      <c r="H202" s="26"/>
      <c r="I202" s="21"/>
      <c r="J202" s="21"/>
      <c r="K202" s="21"/>
      <c r="L202" s="21"/>
      <c r="M202" s="27" t="s">
        <v>1083</v>
      </c>
      <c r="N202" s="21"/>
      <c r="O202" s="20" t="s">
        <v>1071</v>
      </c>
      <c r="P202" s="23"/>
      <c r="Q202" s="28">
        <v>24</v>
      </c>
      <c r="R202" s="21" t="s">
        <v>963</v>
      </c>
      <c r="S202" s="21"/>
      <c r="T202" s="20" t="s">
        <v>573</v>
      </c>
      <c r="U202" s="30" t="s">
        <v>157</v>
      </c>
      <c r="W202" s="2"/>
      <c r="Y202" s="2"/>
    </row>
    <row r="203" spans="1:25" ht="24">
      <c r="A203" s="5">
        <v>114</v>
      </c>
      <c r="B203" s="7">
        <f aca="true" t="shared" si="3" ref="B203:B266">IF(H203="",B202+1,1)</f>
        <v>1</v>
      </c>
      <c r="C203" s="20" t="s">
        <v>589</v>
      </c>
      <c r="D203" s="20" t="s">
        <v>1102</v>
      </c>
      <c r="E203" s="20"/>
      <c r="F203" s="20"/>
      <c r="G203" s="20"/>
      <c r="H203" s="26" t="s">
        <v>928</v>
      </c>
      <c r="I203" s="21"/>
      <c r="J203" s="21"/>
      <c r="K203" s="21"/>
      <c r="L203" s="21"/>
      <c r="M203" s="27" t="s">
        <v>1084</v>
      </c>
      <c r="N203" s="21"/>
      <c r="O203" s="20" t="s">
        <v>1066</v>
      </c>
      <c r="P203" s="23"/>
      <c r="Q203" s="28">
        <v>37</v>
      </c>
      <c r="R203" s="21" t="s">
        <v>1153</v>
      </c>
      <c r="S203" s="21"/>
      <c r="T203" s="20" t="s">
        <v>254</v>
      </c>
      <c r="U203" s="20" t="s">
        <v>261</v>
      </c>
      <c r="W203" s="2"/>
      <c r="Y203" s="2"/>
    </row>
    <row r="204" spans="1:25" ht="24">
      <c r="A204" s="5">
        <v>114</v>
      </c>
      <c r="B204" s="7">
        <f t="shared" si="3"/>
        <v>2</v>
      </c>
      <c r="C204" s="20" t="s">
        <v>589</v>
      </c>
      <c r="D204" s="20" t="s">
        <v>676</v>
      </c>
      <c r="E204" s="20"/>
      <c r="F204" s="20"/>
      <c r="G204" s="20"/>
      <c r="H204" s="26"/>
      <c r="I204" s="21"/>
      <c r="J204" s="21"/>
      <c r="K204" s="21"/>
      <c r="L204" s="21"/>
      <c r="M204" s="27" t="s">
        <v>1060</v>
      </c>
      <c r="N204" s="21"/>
      <c r="O204" s="20" t="s">
        <v>1085</v>
      </c>
      <c r="P204" s="23"/>
      <c r="Q204" s="28">
        <v>32</v>
      </c>
      <c r="R204" s="21" t="s">
        <v>1153</v>
      </c>
      <c r="S204" s="21"/>
      <c r="T204" s="20" t="s">
        <v>283</v>
      </c>
      <c r="U204" s="20"/>
      <c r="W204" s="2"/>
      <c r="Y204" s="2"/>
    </row>
    <row r="205" spans="1:25" ht="24">
      <c r="A205" s="5">
        <v>114</v>
      </c>
      <c r="B205" s="7">
        <f t="shared" si="3"/>
        <v>3</v>
      </c>
      <c r="C205" s="20" t="s">
        <v>589</v>
      </c>
      <c r="D205" s="20" t="s">
        <v>1067</v>
      </c>
      <c r="E205" s="20"/>
      <c r="F205" s="20"/>
      <c r="G205" s="20"/>
      <c r="H205" s="26"/>
      <c r="I205" s="21"/>
      <c r="J205" s="21"/>
      <c r="K205" s="21"/>
      <c r="L205" s="21"/>
      <c r="M205" s="27" t="s">
        <v>1083</v>
      </c>
      <c r="N205" s="21"/>
      <c r="O205" s="20" t="s">
        <v>1085</v>
      </c>
      <c r="P205" s="23"/>
      <c r="Q205" s="28">
        <v>11</v>
      </c>
      <c r="R205" s="21" t="s">
        <v>963</v>
      </c>
      <c r="S205" s="21"/>
      <c r="T205" s="20" t="s">
        <v>288</v>
      </c>
      <c r="U205" s="20" t="s">
        <v>291</v>
      </c>
      <c r="W205" s="2"/>
      <c r="Y205" s="2"/>
    </row>
    <row r="206" spans="1:25" ht="24">
      <c r="A206" s="5">
        <v>114</v>
      </c>
      <c r="B206" s="7">
        <f t="shared" si="3"/>
        <v>4</v>
      </c>
      <c r="C206" s="20" t="s">
        <v>589</v>
      </c>
      <c r="D206" s="20" t="s">
        <v>1130</v>
      </c>
      <c r="E206" s="20"/>
      <c r="F206" s="20"/>
      <c r="G206" s="20"/>
      <c r="H206" s="26"/>
      <c r="I206" s="21"/>
      <c r="J206" s="21"/>
      <c r="K206" s="21"/>
      <c r="L206" s="21"/>
      <c r="M206" s="27" t="s">
        <v>1083</v>
      </c>
      <c r="N206" s="21"/>
      <c r="O206" s="20" t="s">
        <v>1085</v>
      </c>
      <c r="P206" s="23"/>
      <c r="Q206" s="28">
        <v>8</v>
      </c>
      <c r="R206" s="21" t="s">
        <v>963</v>
      </c>
      <c r="S206" s="21"/>
      <c r="T206" s="20" t="s">
        <v>288</v>
      </c>
      <c r="U206" s="20" t="s">
        <v>291</v>
      </c>
      <c r="W206" s="2"/>
      <c r="Y206" s="2"/>
    </row>
    <row r="207" spans="1:30" ht="24">
      <c r="A207" s="5">
        <v>116</v>
      </c>
      <c r="B207" s="7">
        <f t="shared" si="3"/>
        <v>1</v>
      </c>
      <c r="C207" s="30" t="s">
        <v>158</v>
      </c>
      <c r="D207" s="30" t="s">
        <v>159</v>
      </c>
      <c r="E207" s="30"/>
      <c r="F207" s="30"/>
      <c r="G207" s="30"/>
      <c r="H207" s="31" t="s">
        <v>928</v>
      </c>
      <c r="I207" s="23"/>
      <c r="J207" s="23"/>
      <c r="K207" s="23"/>
      <c r="L207" s="23"/>
      <c r="M207" s="32" t="s">
        <v>1084</v>
      </c>
      <c r="N207" s="23"/>
      <c r="O207" s="30" t="s">
        <v>1085</v>
      </c>
      <c r="P207" s="23"/>
      <c r="Q207" s="33">
        <v>74</v>
      </c>
      <c r="R207" s="23" t="s">
        <v>160</v>
      </c>
      <c r="S207" s="23"/>
      <c r="T207" s="30" t="s">
        <v>906</v>
      </c>
      <c r="U207" s="30" t="s">
        <v>261</v>
      </c>
      <c r="V207" s="3"/>
      <c r="W207" s="4"/>
      <c r="X207" s="3"/>
      <c r="Y207" s="4"/>
      <c r="Z207" s="3"/>
      <c r="AA207" s="3"/>
      <c r="AB207" s="3"/>
      <c r="AC207" s="3"/>
      <c r="AD207" s="3"/>
    </row>
    <row r="208" spans="1:25" ht="24">
      <c r="A208" s="5">
        <v>118</v>
      </c>
      <c r="B208" s="7">
        <f t="shared" si="3"/>
        <v>1</v>
      </c>
      <c r="C208" s="20" t="s">
        <v>1161</v>
      </c>
      <c r="D208" s="20" t="s">
        <v>1051</v>
      </c>
      <c r="E208" s="20"/>
      <c r="F208" s="20"/>
      <c r="G208" s="20"/>
      <c r="H208" s="26" t="s">
        <v>674</v>
      </c>
      <c r="I208" s="21"/>
      <c r="J208" s="21"/>
      <c r="K208" s="21"/>
      <c r="L208" s="21"/>
      <c r="M208" s="27" t="s">
        <v>1084</v>
      </c>
      <c r="N208" s="21"/>
      <c r="O208" s="20" t="s">
        <v>1085</v>
      </c>
      <c r="P208" s="23"/>
      <c r="Q208" s="28">
        <v>49</v>
      </c>
      <c r="R208" s="21" t="s">
        <v>1153</v>
      </c>
      <c r="S208" s="21"/>
      <c r="T208" s="20" t="s">
        <v>931</v>
      </c>
      <c r="U208" s="20" t="s">
        <v>270</v>
      </c>
      <c r="W208" s="2"/>
      <c r="Y208" s="2"/>
    </row>
    <row r="209" spans="1:25" ht="24">
      <c r="A209" s="5">
        <v>118</v>
      </c>
      <c r="B209" s="7">
        <f t="shared" si="3"/>
        <v>2</v>
      </c>
      <c r="C209" s="20" t="s">
        <v>1161</v>
      </c>
      <c r="D209" s="20" t="s">
        <v>675</v>
      </c>
      <c r="E209" s="20"/>
      <c r="F209" s="20"/>
      <c r="G209" s="20"/>
      <c r="H209" s="26"/>
      <c r="I209" s="21"/>
      <c r="J209" s="21"/>
      <c r="K209" s="21"/>
      <c r="L209" s="21"/>
      <c r="M209" s="27" t="s">
        <v>1060</v>
      </c>
      <c r="N209" s="21"/>
      <c r="O209" s="30" t="s">
        <v>169</v>
      </c>
      <c r="P209" s="23"/>
      <c r="Q209" s="28">
        <v>47</v>
      </c>
      <c r="R209" s="21" t="s">
        <v>1153</v>
      </c>
      <c r="S209" s="21"/>
      <c r="T209" s="20" t="s">
        <v>284</v>
      </c>
      <c r="U209" s="20"/>
      <c r="W209" s="2"/>
      <c r="Y209" s="2"/>
    </row>
    <row r="210" spans="1:25" ht="24">
      <c r="A210" s="5">
        <v>118</v>
      </c>
      <c r="B210" s="7">
        <f t="shared" si="3"/>
        <v>3</v>
      </c>
      <c r="C210" s="20" t="s">
        <v>1161</v>
      </c>
      <c r="D210" s="20" t="s">
        <v>1078</v>
      </c>
      <c r="E210" s="20"/>
      <c r="F210" s="20"/>
      <c r="G210" s="20"/>
      <c r="H210" s="26"/>
      <c r="I210" s="21"/>
      <c r="J210" s="21"/>
      <c r="K210" s="21"/>
      <c r="L210" s="21"/>
      <c r="M210" s="27" t="s">
        <v>898</v>
      </c>
      <c r="N210" s="21"/>
      <c r="O210" s="20" t="s">
        <v>1085</v>
      </c>
      <c r="P210" s="23"/>
      <c r="Q210" s="28">
        <v>90</v>
      </c>
      <c r="R210" s="21" t="s">
        <v>1152</v>
      </c>
      <c r="S210" s="21"/>
      <c r="T210" s="20" t="s">
        <v>289</v>
      </c>
      <c r="U210" s="20"/>
      <c r="W210" s="2"/>
      <c r="Y210" s="2"/>
    </row>
    <row r="211" spans="1:25" ht="24">
      <c r="A211" s="5">
        <v>120</v>
      </c>
      <c r="B211" s="7">
        <f t="shared" si="3"/>
        <v>1</v>
      </c>
      <c r="C211" s="20" t="s">
        <v>903</v>
      </c>
      <c r="D211" s="20" t="s">
        <v>1053</v>
      </c>
      <c r="E211" s="20"/>
      <c r="F211" s="20"/>
      <c r="G211" s="20"/>
      <c r="H211" s="26" t="s">
        <v>779</v>
      </c>
      <c r="I211" s="21"/>
      <c r="J211" s="21"/>
      <c r="K211" s="21"/>
      <c r="L211" s="21"/>
      <c r="M211" s="27" t="s">
        <v>1084</v>
      </c>
      <c r="N211" s="21"/>
      <c r="O211" s="20" t="s">
        <v>1085</v>
      </c>
      <c r="P211" s="23"/>
      <c r="Q211" s="28">
        <v>44</v>
      </c>
      <c r="R211" s="21" t="s">
        <v>1153</v>
      </c>
      <c r="S211" s="21"/>
      <c r="T211" s="20" t="s">
        <v>254</v>
      </c>
      <c r="U211" s="20" t="s">
        <v>261</v>
      </c>
      <c r="W211" s="2"/>
      <c r="Y211" s="2"/>
    </row>
    <row r="212" spans="1:25" ht="24">
      <c r="A212" s="5">
        <v>120</v>
      </c>
      <c r="B212" s="7">
        <f t="shared" si="3"/>
        <v>2</v>
      </c>
      <c r="C212" s="20" t="s">
        <v>903</v>
      </c>
      <c r="D212" s="20" t="s">
        <v>1057</v>
      </c>
      <c r="E212" s="20"/>
      <c r="F212" s="20"/>
      <c r="G212" s="20"/>
      <c r="H212" s="26"/>
      <c r="I212" s="21"/>
      <c r="J212" s="21"/>
      <c r="K212" s="21"/>
      <c r="L212" s="21"/>
      <c r="M212" s="27" t="s">
        <v>1060</v>
      </c>
      <c r="N212" s="21"/>
      <c r="O212" s="20" t="s">
        <v>1093</v>
      </c>
      <c r="P212" s="23"/>
      <c r="Q212" s="28">
        <v>42</v>
      </c>
      <c r="R212" s="21" t="s">
        <v>1153</v>
      </c>
      <c r="S212" s="21"/>
      <c r="T212" s="20" t="s">
        <v>283</v>
      </c>
      <c r="U212" s="20"/>
      <c r="W212" s="2"/>
      <c r="Y212" s="2"/>
    </row>
    <row r="213" spans="1:25" ht="24">
      <c r="A213" s="5">
        <v>120</v>
      </c>
      <c r="B213" s="7">
        <f t="shared" si="3"/>
        <v>3</v>
      </c>
      <c r="C213" s="20" t="s">
        <v>903</v>
      </c>
      <c r="D213" s="20" t="s">
        <v>936</v>
      </c>
      <c r="E213" s="20"/>
      <c r="F213" s="20"/>
      <c r="G213" s="20"/>
      <c r="H213" s="26"/>
      <c r="I213" s="21"/>
      <c r="J213" s="21"/>
      <c r="K213" s="21"/>
      <c r="L213" s="21"/>
      <c r="M213" s="27" t="s">
        <v>1083</v>
      </c>
      <c r="N213" s="21"/>
      <c r="O213" s="20" t="s">
        <v>1085</v>
      </c>
      <c r="P213" s="23"/>
      <c r="Q213" s="28">
        <v>15</v>
      </c>
      <c r="R213" s="21" t="s">
        <v>963</v>
      </c>
      <c r="S213" s="21"/>
      <c r="T213" s="20" t="s">
        <v>670</v>
      </c>
      <c r="U213" s="20" t="s">
        <v>1094</v>
      </c>
      <c r="W213" s="2"/>
      <c r="Y213" s="2"/>
    </row>
    <row r="214" spans="1:25" ht="24">
      <c r="A214" s="5">
        <v>120</v>
      </c>
      <c r="B214" s="7">
        <f t="shared" si="3"/>
        <v>4</v>
      </c>
      <c r="C214" s="20" t="s">
        <v>903</v>
      </c>
      <c r="D214" s="20" t="s">
        <v>1089</v>
      </c>
      <c r="E214" s="20"/>
      <c r="F214" s="20"/>
      <c r="G214" s="20"/>
      <c r="H214" s="26"/>
      <c r="I214" s="21"/>
      <c r="J214" s="21"/>
      <c r="K214" s="21"/>
      <c r="L214" s="21"/>
      <c r="M214" s="27" t="s">
        <v>1086</v>
      </c>
      <c r="N214" s="21"/>
      <c r="O214" s="20" t="s">
        <v>1085</v>
      </c>
      <c r="P214" s="23"/>
      <c r="Q214" s="28">
        <v>12</v>
      </c>
      <c r="R214" s="21" t="s">
        <v>963</v>
      </c>
      <c r="S214" s="21"/>
      <c r="T214" s="20" t="s">
        <v>1081</v>
      </c>
      <c r="U214" s="20" t="s">
        <v>292</v>
      </c>
      <c r="W214" s="2"/>
      <c r="Y214" s="2"/>
    </row>
    <row r="215" spans="1:25" ht="24">
      <c r="A215" s="5">
        <v>120</v>
      </c>
      <c r="B215" s="7">
        <f t="shared" si="3"/>
        <v>5</v>
      </c>
      <c r="C215" s="20" t="s">
        <v>903</v>
      </c>
      <c r="D215" s="20" t="s">
        <v>932</v>
      </c>
      <c r="E215" s="20"/>
      <c r="F215" s="20"/>
      <c r="G215" s="20"/>
      <c r="H215" s="26"/>
      <c r="I215" s="21"/>
      <c r="J215" s="21"/>
      <c r="K215" s="21"/>
      <c r="L215" s="21"/>
      <c r="M215" s="27" t="s">
        <v>1086</v>
      </c>
      <c r="N215" s="21"/>
      <c r="O215" s="20" t="s">
        <v>1085</v>
      </c>
      <c r="P215" s="23"/>
      <c r="Q215" s="28">
        <v>10</v>
      </c>
      <c r="R215" s="21" t="s">
        <v>963</v>
      </c>
      <c r="S215" s="21"/>
      <c r="T215" s="20" t="s">
        <v>1081</v>
      </c>
      <c r="U215" s="20" t="s">
        <v>292</v>
      </c>
      <c r="W215" s="2"/>
      <c r="Y215" s="2"/>
    </row>
    <row r="216" spans="1:25" ht="24">
      <c r="A216" s="5">
        <v>120</v>
      </c>
      <c r="B216" s="7">
        <f t="shared" si="3"/>
        <v>6</v>
      </c>
      <c r="C216" s="20" t="s">
        <v>903</v>
      </c>
      <c r="D216" s="20" t="s">
        <v>843</v>
      </c>
      <c r="E216" s="20"/>
      <c r="F216" s="20"/>
      <c r="G216" s="20"/>
      <c r="H216" s="26"/>
      <c r="I216" s="21"/>
      <c r="J216" s="21"/>
      <c r="K216" s="21"/>
      <c r="L216" s="21"/>
      <c r="M216" s="27" t="s">
        <v>1086</v>
      </c>
      <c r="N216" s="21"/>
      <c r="O216" s="20" t="s">
        <v>1085</v>
      </c>
      <c r="P216" s="23"/>
      <c r="Q216" s="28">
        <v>7</v>
      </c>
      <c r="R216" s="21" t="s">
        <v>963</v>
      </c>
      <c r="S216" s="21"/>
      <c r="T216" s="20" t="s">
        <v>1081</v>
      </c>
      <c r="U216" s="20" t="s">
        <v>292</v>
      </c>
      <c r="W216" s="2"/>
      <c r="Y216" s="2"/>
    </row>
    <row r="217" spans="1:25" ht="24">
      <c r="A217" s="5">
        <v>120</v>
      </c>
      <c r="B217" s="7">
        <f t="shared" si="3"/>
        <v>7</v>
      </c>
      <c r="C217" s="20" t="s">
        <v>903</v>
      </c>
      <c r="D217" s="20" t="s">
        <v>1056</v>
      </c>
      <c r="E217" s="20"/>
      <c r="F217" s="20"/>
      <c r="G217" s="20"/>
      <c r="H217" s="26"/>
      <c r="I217" s="21"/>
      <c r="J217" s="21"/>
      <c r="K217" s="21"/>
      <c r="L217" s="21"/>
      <c r="M217" s="27" t="s">
        <v>1083</v>
      </c>
      <c r="N217" s="21"/>
      <c r="O217" s="20" t="s">
        <v>1085</v>
      </c>
      <c r="P217" s="23"/>
      <c r="Q217" s="28">
        <v>5</v>
      </c>
      <c r="R217" s="21" t="s">
        <v>963</v>
      </c>
      <c r="S217" s="21"/>
      <c r="T217" s="20" t="s">
        <v>1081</v>
      </c>
      <c r="U217" s="20" t="s">
        <v>292</v>
      </c>
      <c r="W217" s="2"/>
      <c r="Y217" s="2"/>
    </row>
    <row r="218" spans="1:25" ht="24">
      <c r="A218" s="5">
        <v>120</v>
      </c>
      <c r="B218" s="7">
        <f t="shared" si="3"/>
        <v>8</v>
      </c>
      <c r="C218" s="20" t="s">
        <v>903</v>
      </c>
      <c r="D218" s="20" t="s">
        <v>1157</v>
      </c>
      <c r="E218" s="20"/>
      <c r="F218" s="20"/>
      <c r="G218" s="20"/>
      <c r="H218" s="26"/>
      <c r="I218" s="21"/>
      <c r="J218" s="21"/>
      <c r="K218" s="21"/>
      <c r="L218" s="21"/>
      <c r="M218" s="27" t="s">
        <v>1083</v>
      </c>
      <c r="N218" s="21"/>
      <c r="O218" s="20" t="s">
        <v>1085</v>
      </c>
      <c r="P218" s="23"/>
      <c r="Q218" s="28">
        <v>1</v>
      </c>
      <c r="R218" s="21" t="s">
        <v>963</v>
      </c>
      <c r="S218" s="21"/>
      <c r="T218" s="30" t="s">
        <v>288</v>
      </c>
      <c r="U218" s="30" t="s">
        <v>291</v>
      </c>
      <c r="W218" s="2"/>
      <c r="Y218" s="2"/>
    </row>
    <row r="219" spans="1:25" ht="24">
      <c r="A219" s="5">
        <v>122</v>
      </c>
      <c r="B219" s="7">
        <f t="shared" si="3"/>
        <v>1</v>
      </c>
      <c r="C219" s="20" t="s">
        <v>712</v>
      </c>
      <c r="D219" s="20" t="s">
        <v>1051</v>
      </c>
      <c r="E219" s="20"/>
      <c r="F219" s="20"/>
      <c r="G219" s="20"/>
      <c r="H219" s="26" t="s">
        <v>713</v>
      </c>
      <c r="I219" s="21"/>
      <c r="J219" s="21"/>
      <c r="K219" s="21"/>
      <c r="L219" s="21"/>
      <c r="M219" s="27" t="s">
        <v>1084</v>
      </c>
      <c r="N219" s="21"/>
      <c r="O219" s="20" t="s">
        <v>1118</v>
      </c>
      <c r="P219" s="23"/>
      <c r="Q219" s="28">
        <v>52</v>
      </c>
      <c r="R219" s="21" t="s">
        <v>1153</v>
      </c>
      <c r="S219" s="21"/>
      <c r="T219" s="20" t="s">
        <v>873</v>
      </c>
      <c r="U219" s="20" t="s">
        <v>261</v>
      </c>
      <c r="W219" s="2"/>
      <c r="Y219" s="2"/>
    </row>
    <row r="220" spans="1:25" ht="24">
      <c r="A220" s="5">
        <v>122</v>
      </c>
      <c r="B220" s="7">
        <f t="shared" si="3"/>
        <v>2</v>
      </c>
      <c r="C220" s="20" t="s">
        <v>712</v>
      </c>
      <c r="D220" s="20" t="s">
        <v>1110</v>
      </c>
      <c r="E220" s="20"/>
      <c r="F220" s="20"/>
      <c r="G220" s="20"/>
      <c r="H220" s="26"/>
      <c r="I220" s="21"/>
      <c r="J220" s="21"/>
      <c r="K220" s="21"/>
      <c r="L220" s="21"/>
      <c r="M220" s="27" t="s">
        <v>1060</v>
      </c>
      <c r="N220" s="21"/>
      <c r="O220" s="20" t="s">
        <v>1093</v>
      </c>
      <c r="P220" s="23"/>
      <c r="Q220" s="28">
        <v>52</v>
      </c>
      <c r="R220" s="21" t="s">
        <v>1153</v>
      </c>
      <c r="S220" s="21"/>
      <c r="T220" s="20" t="s">
        <v>284</v>
      </c>
      <c r="U220" s="20"/>
      <c r="W220" s="2"/>
      <c r="Y220" s="2"/>
    </row>
    <row r="221" spans="1:25" ht="24">
      <c r="A221" s="5">
        <v>122</v>
      </c>
      <c r="B221" s="7">
        <f t="shared" si="3"/>
        <v>3</v>
      </c>
      <c r="C221" s="20" t="s">
        <v>712</v>
      </c>
      <c r="D221" s="20" t="s">
        <v>1072</v>
      </c>
      <c r="E221" s="20"/>
      <c r="F221" s="20"/>
      <c r="G221" s="20"/>
      <c r="H221" s="26"/>
      <c r="I221" s="21"/>
      <c r="J221" s="21"/>
      <c r="K221" s="21"/>
      <c r="L221" s="21"/>
      <c r="M221" s="27" t="s">
        <v>1083</v>
      </c>
      <c r="N221" s="21"/>
      <c r="O221" s="20" t="s">
        <v>1063</v>
      </c>
      <c r="P221" s="23"/>
      <c r="Q221" s="28">
        <v>20</v>
      </c>
      <c r="R221" s="21" t="s">
        <v>963</v>
      </c>
      <c r="S221" s="21"/>
      <c r="T221" s="20" t="s">
        <v>444</v>
      </c>
      <c r="U221" s="20" t="s">
        <v>261</v>
      </c>
      <c r="W221" s="2"/>
      <c r="Y221" s="2"/>
    </row>
    <row r="222" spans="1:25" ht="24">
      <c r="A222" s="5">
        <v>122</v>
      </c>
      <c r="B222" s="7">
        <f t="shared" si="3"/>
        <v>4</v>
      </c>
      <c r="C222" s="20" t="s">
        <v>712</v>
      </c>
      <c r="D222" s="30" t="s">
        <v>918</v>
      </c>
      <c r="E222" s="20"/>
      <c r="F222" s="20"/>
      <c r="G222" s="20"/>
      <c r="H222" s="26"/>
      <c r="I222" s="21"/>
      <c r="J222" s="21"/>
      <c r="K222" s="21"/>
      <c r="L222" s="21"/>
      <c r="M222" s="27" t="s">
        <v>1086</v>
      </c>
      <c r="N222" s="21"/>
      <c r="O222" s="20" t="s">
        <v>1085</v>
      </c>
      <c r="P222" s="23"/>
      <c r="Q222" s="28">
        <v>12</v>
      </c>
      <c r="R222" s="21" t="s">
        <v>963</v>
      </c>
      <c r="S222" s="21"/>
      <c r="T222" s="20" t="s">
        <v>1081</v>
      </c>
      <c r="U222" s="20" t="s">
        <v>292</v>
      </c>
      <c r="W222" s="2"/>
      <c r="Y222" s="2"/>
    </row>
    <row r="223" spans="1:25" ht="24">
      <c r="A223" s="5">
        <v>122</v>
      </c>
      <c r="B223" s="7">
        <f t="shared" si="3"/>
        <v>5</v>
      </c>
      <c r="C223" s="20" t="s">
        <v>712</v>
      </c>
      <c r="D223" s="20" t="s">
        <v>714</v>
      </c>
      <c r="E223" s="20"/>
      <c r="F223" s="20"/>
      <c r="G223" s="20"/>
      <c r="H223" s="26"/>
      <c r="I223" s="21"/>
      <c r="J223" s="21"/>
      <c r="K223" s="21"/>
      <c r="L223" s="21"/>
      <c r="M223" s="27" t="s">
        <v>1086</v>
      </c>
      <c r="N223" s="21"/>
      <c r="O223" s="20" t="s">
        <v>1085</v>
      </c>
      <c r="P223" s="23"/>
      <c r="Q223" s="28">
        <v>7</v>
      </c>
      <c r="R223" s="21" t="s">
        <v>963</v>
      </c>
      <c r="S223" s="21"/>
      <c r="T223" s="20" t="s">
        <v>288</v>
      </c>
      <c r="U223" s="20" t="s">
        <v>291</v>
      </c>
      <c r="W223" s="2"/>
      <c r="Y223" s="2"/>
    </row>
    <row r="224" spans="1:25" ht="36">
      <c r="A224" s="5">
        <v>124</v>
      </c>
      <c r="B224" s="7">
        <f t="shared" si="3"/>
        <v>1</v>
      </c>
      <c r="C224" s="29" t="s">
        <v>639</v>
      </c>
      <c r="D224" s="20" t="s">
        <v>640</v>
      </c>
      <c r="E224" s="20"/>
      <c r="F224" s="20"/>
      <c r="G224" s="20"/>
      <c r="H224" s="38" t="s">
        <v>641</v>
      </c>
      <c r="I224" s="21"/>
      <c r="J224" s="21"/>
      <c r="K224" s="21"/>
      <c r="L224" s="21"/>
      <c r="M224" s="27" t="s">
        <v>1084</v>
      </c>
      <c r="N224" s="21"/>
      <c r="O224" s="20" t="s">
        <v>332</v>
      </c>
      <c r="P224" s="23" t="s">
        <v>307</v>
      </c>
      <c r="Q224" s="28">
        <v>74</v>
      </c>
      <c r="R224" s="21" t="s">
        <v>1152</v>
      </c>
      <c r="S224" s="21"/>
      <c r="T224" s="20" t="s">
        <v>790</v>
      </c>
      <c r="U224" s="20" t="s">
        <v>790</v>
      </c>
      <c r="W224" s="2"/>
      <c r="Y224" s="2"/>
    </row>
    <row r="225" spans="1:25" ht="24">
      <c r="A225" s="5">
        <v>124</v>
      </c>
      <c r="B225" s="7">
        <f t="shared" si="3"/>
        <v>2</v>
      </c>
      <c r="C225" s="29" t="s">
        <v>639</v>
      </c>
      <c r="D225" s="20" t="s">
        <v>642</v>
      </c>
      <c r="E225" s="20"/>
      <c r="F225" s="20"/>
      <c r="G225" s="20"/>
      <c r="H225" s="26"/>
      <c r="I225" s="21"/>
      <c r="J225" s="21"/>
      <c r="K225" s="21"/>
      <c r="L225" s="21"/>
      <c r="M225" s="27" t="s">
        <v>1083</v>
      </c>
      <c r="N225" s="21"/>
      <c r="O225" s="20" t="s">
        <v>1085</v>
      </c>
      <c r="P225" s="23"/>
      <c r="Q225" s="28">
        <v>50</v>
      </c>
      <c r="R225" s="21" t="s">
        <v>963</v>
      </c>
      <c r="S225" s="21"/>
      <c r="T225" s="20" t="s">
        <v>1139</v>
      </c>
      <c r="U225" s="20" t="s">
        <v>261</v>
      </c>
      <c r="W225" s="2"/>
      <c r="Y225" s="2"/>
    </row>
    <row r="226" spans="1:25" ht="24">
      <c r="A226" s="5">
        <v>124</v>
      </c>
      <c r="B226" s="7">
        <f t="shared" si="3"/>
        <v>3</v>
      </c>
      <c r="C226" s="29" t="s">
        <v>639</v>
      </c>
      <c r="D226" s="20" t="s">
        <v>643</v>
      </c>
      <c r="E226" s="20"/>
      <c r="F226" s="20"/>
      <c r="G226" s="20"/>
      <c r="H226" s="26"/>
      <c r="I226" s="21"/>
      <c r="J226" s="21"/>
      <c r="K226" s="21"/>
      <c r="L226" s="21"/>
      <c r="M226" s="27" t="s">
        <v>1086</v>
      </c>
      <c r="N226" s="21"/>
      <c r="O226" s="20" t="s">
        <v>1085</v>
      </c>
      <c r="P226" s="23"/>
      <c r="Q226" s="28">
        <v>31</v>
      </c>
      <c r="R226" s="21" t="s">
        <v>963</v>
      </c>
      <c r="S226" s="21"/>
      <c r="T226" s="20" t="s">
        <v>790</v>
      </c>
      <c r="U226" s="20" t="s">
        <v>790</v>
      </c>
      <c r="W226" s="2"/>
      <c r="Y226" s="2"/>
    </row>
    <row r="227" spans="1:25" ht="24">
      <c r="A227" s="5">
        <v>124</v>
      </c>
      <c r="B227" s="7">
        <f t="shared" si="3"/>
        <v>4</v>
      </c>
      <c r="C227" s="20" t="s">
        <v>644</v>
      </c>
      <c r="D227" s="20" t="s">
        <v>645</v>
      </c>
      <c r="E227" s="20"/>
      <c r="F227" s="20"/>
      <c r="G227" s="20"/>
      <c r="H227" s="26"/>
      <c r="I227" s="21"/>
      <c r="J227" s="21"/>
      <c r="K227" s="21"/>
      <c r="L227" s="21"/>
      <c r="M227" s="27" t="s">
        <v>1127</v>
      </c>
      <c r="N227" s="21"/>
      <c r="O227" s="30" t="s">
        <v>170</v>
      </c>
      <c r="P227" s="23"/>
      <c r="Q227" s="28">
        <v>18</v>
      </c>
      <c r="R227" s="21" t="s">
        <v>963</v>
      </c>
      <c r="S227" s="21"/>
      <c r="T227" s="20" t="s">
        <v>1062</v>
      </c>
      <c r="U227" s="20" t="s">
        <v>1062</v>
      </c>
      <c r="W227" s="2"/>
      <c r="Y227" s="2"/>
    </row>
    <row r="228" spans="1:25" ht="24">
      <c r="A228" s="5">
        <v>126</v>
      </c>
      <c r="B228" s="7">
        <f t="shared" si="3"/>
        <v>1</v>
      </c>
      <c r="C228" s="20" t="s">
        <v>934</v>
      </c>
      <c r="D228" s="20" t="s">
        <v>1053</v>
      </c>
      <c r="E228" s="20"/>
      <c r="F228" s="20"/>
      <c r="G228" s="20"/>
      <c r="H228" s="26" t="s">
        <v>913</v>
      </c>
      <c r="I228" s="21"/>
      <c r="J228" s="21"/>
      <c r="K228" s="21"/>
      <c r="L228" s="21"/>
      <c r="M228" s="27" t="s">
        <v>1084</v>
      </c>
      <c r="N228" s="21"/>
      <c r="O228" s="20" t="s">
        <v>1071</v>
      </c>
      <c r="P228" s="23"/>
      <c r="Q228" s="28">
        <v>44</v>
      </c>
      <c r="R228" s="23" t="s">
        <v>339</v>
      </c>
      <c r="S228" s="21"/>
      <c r="T228" s="20" t="s">
        <v>906</v>
      </c>
      <c r="U228" s="20" t="s">
        <v>261</v>
      </c>
      <c r="W228" s="2"/>
      <c r="Y228" s="2"/>
    </row>
    <row r="229" spans="1:25" ht="24">
      <c r="A229" s="5">
        <v>126</v>
      </c>
      <c r="B229" s="7">
        <f t="shared" si="3"/>
        <v>2</v>
      </c>
      <c r="C229" s="20" t="s">
        <v>934</v>
      </c>
      <c r="D229" s="20" t="s">
        <v>734</v>
      </c>
      <c r="E229" s="20"/>
      <c r="F229" s="20"/>
      <c r="G229" s="20"/>
      <c r="H229" s="26"/>
      <c r="I229" s="21"/>
      <c r="J229" s="21"/>
      <c r="K229" s="21"/>
      <c r="L229" s="21"/>
      <c r="M229" s="27" t="s">
        <v>1086</v>
      </c>
      <c r="N229" s="21"/>
      <c r="O229" s="20" t="s">
        <v>1085</v>
      </c>
      <c r="P229" s="23"/>
      <c r="Q229" s="28">
        <v>14</v>
      </c>
      <c r="R229" s="21" t="s">
        <v>963</v>
      </c>
      <c r="S229" s="21"/>
      <c r="T229" s="20" t="s">
        <v>289</v>
      </c>
      <c r="U229" s="20" t="s">
        <v>291</v>
      </c>
      <c r="W229" s="2"/>
      <c r="Y229" s="2"/>
    </row>
    <row r="230" spans="1:25" ht="24">
      <c r="A230" s="5">
        <v>128</v>
      </c>
      <c r="B230" s="7">
        <f t="shared" si="3"/>
        <v>1</v>
      </c>
      <c r="C230" s="20" t="s">
        <v>1001</v>
      </c>
      <c r="D230" s="20" t="s">
        <v>1067</v>
      </c>
      <c r="E230" s="20"/>
      <c r="F230" s="20"/>
      <c r="G230" s="20"/>
      <c r="H230" s="26" t="s">
        <v>913</v>
      </c>
      <c r="I230" s="21"/>
      <c r="J230" s="21"/>
      <c r="K230" s="21"/>
      <c r="L230" s="21"/>
      <c r="M230" s="21" t="s">
        <v>1084</v>
      </c>
      <c r="N230" s="21"/>
      <c r="O230" s="20" t="s">
        <v>1003</v>
      </c>
      <c r="P230" s="23"/>
      <c r="Q230" s="28">
        <v>68</v>
      </c>
      <c r="R230" s="21" t="s">
        <v>1153</v>
      </c>
      <c r="S230" s="21"/>
      <c r="T230" s="20" t="s">
        <v>1002</v>
      </c>
      <c r="U230" s="20" t="s">
        <v>261</v>
      </c>
      <c r="W230" s="2"/>
      <c r="Y230" s="2"/>
    </row>
    <row r="231" spans="1:25" ht="24">
      <c r="A231" s="5">
        <v>128</v>
      </c>
      <c r="B231" s="7">
        <f t="shared" si="3"/>
        <v>2</v>
      </c>
      <c r="C231" s="20" t="s">
        <v>1001</v>
      </c>
      <c r="D231" s="20" t="s">
        <v>1119</v>
      </c>
      <c r="E231" s="20"/>
      <c r="F231" s="20"/>
      <c r="G231" s="20"/>
      <c r="H231" s="26"/>
      <c r="I231" s="21"/>
      <c r="J231" s="21"/>
      <c r="K231" s="21"/>
      <c r="L231" s="21"/>
      <c r="M231" s="21" t="s">
        <v>1060</v>
      </c>
      <c r="N231" s="21"/>
      <c r="O231" s="20" t="s">
        <v>1085</v>
      </c>
      <c r="P231" s="23"/>
      <c r="Q231" s="28">
        <v>48</v>
      </c>
      <c r="R231" s="21" t="s">
        <v>1153</v>
      </c>
      <c r="S231" s="21"/>
      <c r="T231" s="20" t="s">
        <v>283</v>
      </c>
      <c r="U231" s="20"/>
      <c r="W231" s="2"/>
      <c r="Y231" s="2"/>
    </row>
    <row r="232" spans="1:25" ht="24">
      <c r="A232" s="5">
        <v>128</v>
      </c>
      <c r="B232" s="7">
        <f t="shared" si="3"/>
        <v>3</v>
      </c>
      <c r="C232" s="20" t="s">
        <v>1001</v>
      </c>
      <c r="D232" s="20" t="s">
        <v>908</v>
      </c>
      <c r="E232" s="20"/>
      <c r="F232" s="20"/>
      <c r="G232" s="20"/>
      <c r="H232" s="26"/>
      <c r="I232" s="21"/>
      <c r="J232" s="21"/>
      <c r="K232" s="21"/>
      <c r="L232" s="21"/>
      <c r="M232" s="21" t="s">
        <v>1086</v>
      </c>
      <c r="N232" s="21"/>
      <c r="O232" s="20" t="s">
        <v>1085</v>
      </c>
      <c r="P232" s="23"/>
      <c r="Q232" s="28">
        <v>21</v>
      </c>
      <c r="R232" s="21" t="s">
        <v>963</v>
      </c>
      <c r="S232" s="21"/>
      <c r="T232" s="20" t="s">
        <v>1004</v>
      </c>
      <c r="U232" s="20" t="s">
        <v>1062</v>
      </c>
      <c r="W232" s="2"/>
      <c r="Y232" s="2"/>
    </row>
    <row r="233" spans="1:25" ht="24">
      <c r="A233" s="5">
        <v>128</v>
      </c>
      <c r="B233" s="7">
        <f t="shared" si="3"/>
        <v>4</v>
      </c>
      <c r="C233" s="20" t="s">
        <v>1005</v>
      </c>
      <c r="D233" s="20" t="s">
        <v>932</v>
      </c>
      <c r="E233" s="20"/>
      <c r="F233" s="20"/>
      <c r="G233" s="20"/>
      <c r="H233" s="20"/>
      <c r="I233" s="21"/>
      <c r="J233" s="21"/>
      <c r="K233" s="21"/>
      <c r="L233" s="21"/>
      <c r="M233" s="27" t="s">
        <v>951</v>
      </c>
      <c r="N233" s="21"/>
      <c r="O233" s="20" t="s">
        <v>1085</v>
      </c>
      <c r="P233" s="23"/>
      <c r="Q233" s="28">
        <v>11</v>
      </c>
      <c r="R233" s="21" t="s">
        <v>963</v>
      </c>
      <c r="S233" s="21"/>
      <c r="T233" s="20" t="s">
        <v>950</v>
      </c>
      <c r="U233" s="20" t="s">
        <v>1081</v>
      </c>
      <c r="W233" s="2"/>
      <c r="Y233" s="2"/>
    </row>
    <row r="234" spans="1:25" ht="24">
      <c r="A234" s="5">
        <v>130</v>
      </c>
      <c r="B234" s="7">
        <f t="shared" si="3"/>
        <v>1</v>
      </c>
      <c r="C234" s="20" t="s">
        <v>952</v>
      </c>
      <c r="D234" s="20" t="s">
        <v>1149</v>
      </c>
      <c r="E234" s="20"/>
      <c r="F234" s="20"/>
      <c r="G234" s="20"/>
      <c r="H234" s="26" t="s">
        <v>913</v>
      </c>
      <c r="I234" s="21"/>
      <c r="J234" s="21"/>
      <c r="K234" s="21"/>
      <c r="L234" s="21"/>
      <c r="M234" s="27" t="s">
        <v>1084</v>
      </c>
      <c r="N234" s="21"/>
      <c r="O234" s="20" t="s">
        <v>798</v>
      </c>
      <c r="P234" s="23"/>
      <c r="Q234" s="28">
        <v>42</v>
      </c>
      <c r="R234" s="21" t="s">
        <v>1153</v>
      </c>
      <c r="S234" s="21"/>
      <c r="T234" s="20" t="s">
        <v>797</v>
      </c>
      <c r="U234" s="20" t="s">
        <v>269</v>
      </c>
      <c r="W234" s="2"/>
      <c r="Y234" s="2"/>
    </row>
    <row r="235" spans="1:25" ht="24">
      <c r="A235" s="5">
        <v>130</v>
      </c>
      <c r="B235" s="7">
        <f t="shared" si="3"/>
        <v>2</v>
      </c>
      <c r="C235" s="20" t="s">
        <v>952</v>
      </c>
      <c r="D235" s="20" t="s">
        <v>799</v>
      </c>
      <c r="E235" s="20"/>
      <c r="F235" s="20"/>
      <c r="G235" s="20"/>
      <c r="H235" s="26"/>
      <c r="I235" s="21"/>
      <c r="J235" s="21"/>
      <c r="K235" s="21"/>
      <c r="L235" s="21"/>
      <c r="M235" s="27" t="s">
        <v>1060</v>
      </c>
      <c r="N235" s="21"/>
      <c r="O235" s="20" t="s">
        <v>915</v>
      </c>
      <c r="P235" s="23"/>
      <c r="Q235" s="28">
        <v>40</v>
      </c>
      <c r="R235" s="21" t="s">
        <v>1153</v>
      </c>
      <c r="S235" s="21"/>
      <c r="T235" s="20" t="s">
        <v>283</v>
      </c>
      <c r="U235" s="20"/>
      <c r="W235" s="2"/>
      <c r="Y235" s="2"/>
    </row>
    <row r="236" spans="1:25" ht="24">
      <c r="A236" s="5">
        <v>130</v>
      </c>
      <c r="B236" s="7">
        <f t="shared" si="3"/>
        <v>3</v>
      </c>
      <c r="C236" s="20" t="s">
        <v>952</v>
      </c>
      <c r="D236" s="20" t="s">
        <v>801</v>
      </c>
      <c r="E236" s="20"/>
      <c r="F236" s="20"/>
      <c r="G236" s="20"/>
      <c r="H236" s="26"/>
      <c r="I236" s="21"/>
      <c r="J236" s="21"/>
      <c r="K236" s="21"/>
      <c r="L236" s="21"/>
      <c r="M236" s="27" t="s">
        <v>1086</v>
      </c>
      <c r="N236" s="21"/>
      <c r="O236" s="20" t="s">
        <v>915</v>
      </c>
      <c r="P236" s="23"/>
      <c r="Q236" s="28">
        <v>17</v>
      </c>
      <c r="R236" s="21" t="s">
        <v>963</v>
      </c>
      <c r="S236" s="21"/>
      <c r="T236" s="20" t="s">
        <v>290</v>
      </c>
      <c r="U236" s="20"/>
      <c r="W236" s="2"/>
      <c r="Y236" s="2"/>
    </row>
    <row r="237" spans="1:25" ht="24">
      <c r="A237" s="5">
        <v>130</v>
      </c>
      <c r="B237" s="7">
        <f t="shared" si="3"/>
        <v>4</v>
      </c>
      <c r="C237" s="20" t="s">
        <v>952</v>
      </c>
      <c r="D237" s="20" t="s">
        <v>802</v>
      </c>
      <c r="E237" s="20"/>
      <c r="F237" s="20"/>
      <c r="G237" s="20"/>
      <c r="H237" s="26"/>
      <c r="I237" s="21"/>
      <c r="J237" s="21"/>
      <c r="K237" s="21"/>
      <c r="L237" s="21"/>
      <c r="M237" s="27" t="s">
        <v>1086</v>
      </c>
      <c r="N237" s="21"/>
      <c r="O237" s="20" t="s">
        <v>915</v>
      </c>
      <c r="P237" s="23"/>
      <c r="Q237" s="28">
        <v>16</v>
      </c>
      <c r="R237" s="21" t="s">
        <v>963</v>
      </c>
      <c r="S237" s="21"/>
      <c r="T237" s="20" t="s">
        <v>289</v>
      </c>
      <c r="U237" s="20"/>
      <c r="W237" s="2"/>
      <c r="Y237" s="2"/>
    </row>
    <row r="238" spans="1:25" ht="36">
      <c r="A238" s="5">
        <v>132</v>
      </c>
      <c r="B238" s="7">
        <f t="shared" si="3"/>
        <v>1</v>
      </c>
      <c r="C238" s="20" t="s">
        <v>680</v>
      </c>
      <c r="D238" s="20" t="s">
        <v>1072</v>
      </c>
      <c r="E238" s="20"/>
      <c r="F238" s="20"/>
      <c r="G238" s="20"/>
      <c r="H238" s="26" t="s">
        <v>682</v>
      </c>
      <c r="I238" s="21"/>
      <c r="J238" s="21"/>
      <c r="K238" s="21"/>
      <c r="L238" s="21"/>
      <c r="M238" s="27" t="s">
        <v>1084</v>
      </c>
      <c r="N238" s="21"/>
      <c r="O238" s="20" t="s">
        <v>1093</v>
      </c>
      <c r="P238" s="23"/>
      <c r="Q238" s="28">
        <v>76</v>
      </c>
      <c r="R238" s="21" t="s">
        <v>1153</v>
      </c>
      <c r="S238" s="21"/>
      <c r="T238" s="20" t="s">
        <v>451</v>
      </c>
      <c r="U238" s="20" t="s">
        <v>262</v>
      </c>
      <c r="W238" s="2"/>
      <c r="Y238" s="2"/>
    </row>
    <row r="239" spans="1:25" ht="24">
      <c r="A239" s="5">
        <v>132</v>
      </c>
      <c r="B239" s="7">
        <f t="shared" si="3"/>
        <v>2</v>
      </c>
      <c r="C239" s="20" t="s">
        <v>680</v>
      </c>
      <c r="D239" s="20" t="s">
        <v>683</v>
      </c>
      <c r="E239" s="20"/>
      <c r="F239" s="20"/>
      <c r="G239" s="20"/>
      <c r="H239" s="26"/>
      <c r="I239" s="21"/>
      <c r="J239" s="21"/>
      <c r="K239" s="21"/>
      <c r="L239" s="21"/>
      <c r="M239" s="27" t="s">
        <v>1060</v>
      </c>
      <c r="N239" s="21"/>
      <c r="O239" s="20" t="s">
        <v>684</v>
      </c>
      <c r="P239" s="23"/>
      <c r="Q239" s="28">
        <v>49</v>
      </c>
      <c r="R239" s="21" t="s">
        <v>1153</v>
      </c>
      <c r="S239" s="21"/>
      <c r="T239" s="20" t="s">
        <v>283</v>
      </c>
      <c r="U239" s="20"/>
      <c r="W239" s="2"/>
      <c r="Y239" s="2"/>
    </row>
    <row r="240" spans="1:25" ht="24">
      <c r="A240" s="5">
        <v>134</v>
      </c>
      <c r="B240" s="7">
        <f t="shared" si="3"/>
        <v>1</v>
      </c>
      <c r="C240" s="20" t="s">
        <v>523</v>
      </c>
      <c r="D240" s="29" t="s">
        <v>1068</v>
      </c>
      <c r="E240" s="20"/>
      <c r="F240" s="20"/>
      <c r="G240" s="20"/>
      <c r="H240" s="26" t="s">
        <v>526</v>
      </c>
      <c r="I240" s="21"/>
      <c r="J240" s="21"/>
      <c r="K240" s="21"/>
      <c r="L240" s="21"/>
      <c r="M240" s="27" t="s">
        <v>1084</v>
      </c>
      <c r="N240" s="21"/>
      <c r="O240" s="29" t="s">
        <v>331</v>
      </c>
      <c r="P240" s="23" t="s">
        <v>307</v>
      </c>
      <c r="Q240" s="28">
        <v>74</v>
      </c>
      <c r="R240" s="21" t="s">
        <v>1153</v>
      </c>
      <c r="S240" s="21"/>
      <c r="T240" s="20" t="s">
        <v>260</v>
      </c>
      <c r="U240" s="20" t="s">
        <v>261</v>
      </c>
      <c r="W240" s="2"/>
      <c r="Y240" s="2"/>
    </row>
    <row r="241" spans="1:25" ht="24">
      <c r="A241" s="5">
        <v>134</v>
      </c>
      <c r="B241" s="7">
        <f t="shared" si="3"/>
        <v>2</v>
      </c>
      <c r="C241" s="20" t="s">
        <v>523</v>
      </c>
      <c r="D241" s="29" t="s">
        <v>1089</v>
      </c>
      <c r="E241" s="20"/>
      <c r="F241" s="20"/>
      <c r="G241" s="20"/>
      <c r="H241" s="26"/>
      <c r="I241" s="21"/>
      <c r="J241" s="21"/>
      <c r="K241" s="21"/>
      <c r="L241" s="21"/>
      <c r="M241" s="27" t="s">
        <v>1060</v>
      </c>
      <c r="N241" s="21"/>
      <c r="O241" s="29" t="s">
        <v>315</v>
      </c>
      <c r="P241" s="23" t="s">
        <v>307</v>
      </c>
      <c r="Q241" s="33">
        <v>68</v>
      </c>
      <c r="R241" s="21" t="s">
        <v>1153</v>
      </c>
      <c r="S241" s="21"/>
      <c r="T241" s="20" t="s">
        <v>283</v>
      </c>
      <c r="U241" s="20"/>
      <c r="W241" s="2"/>
      <c r="Y241" s="2"/>
    </row>
    <row r="242" spans="1:25" ht="24">
      <c r="A242" s="5">
        <v>134</v>
      </c>
      <c r="B242" s="7">
        <f t="shared" si="3"/>
        <v>3</v>
      </c>
      <c r="C242" s="20" t="s">
        <v>524</v>
      </c>
      <c r="D242" s="29" t="s">
        <v>525</v>
      </c>
      <c r="E242" s="20"/>
      <c r="F242" s="20"/>
      <c r="G242" s="20"/>
      <c r="H242" s="26"/>
      <c r="I242" s="21"/>
      <c r="J242" s="21"/>
      <c r="K242" s="21"/>
      <c r="L242" s="21"/>
      <c r="M242" s="27" t="s">
        <v>1128</v>
      </c>
      <c r="N242" s="21"/>
      <c r="O242" s="29" t="s">
        <v>527</v>
      </c>
      <c r="P242" s="23" t="s">
        <v>308</v>
      </c>
      <c r="Q242" s="28">
        <v>91</v>
      </c>
      <c r="R242" s="21" t="s">
        <v>1152</v>
      </c>
      <c r="S242" s="21"/>
      <c r="T242" s="20" t="s">
        <v>790</v>
      </c>
      <c r="U242" s="20"/>
      <c r="W242" s="2"/>
      <c r="Y242" s="2"/>
    </row>
    <row r="243" spans="1:25" ht="36">
      <c r="A243" s="5">
        <v>136</v>
      </c>
      <c r="B243" s="7">
        <f t="shared" si="3"/>
        <v>1</v>
      </c>
      <c r="C243" s="20" t="s">
        <v>664</v>
      </c>
      <c r="D243" s="29" t="s">
        <v>665</v>
      </c>
      <c r="E243" s="20"/>
      <c r="F243" s="20"/>
      <c r="G243" s="20"/>
      <c r="H243" s="26" t="s">
        <v>666</v>
      </c>
      <c r="I243" s="21"/>
      <c r="J243" s="21"/>
      <c r="K243" s="21"/>
      <c r="L243" s="21"/>
      <c r="M243" s="27" t="s">
        <v>1084</v>
      </c>
      <c r="N243" s="21"/>
      <c r="O243" s="20" t="s">
        <v>455</v>
      </c>
      <c r="P243" s="23"/>
      <c r="Q243" s="28">
        <v>45</v>
      </c>
      <c r="R243" s="21" t="s">
        <v>1153</v>
      </c>
      <c r="S243" s="21"/>
      <c r="T243" s="20" t="s">
        <v>454</v>
      </c>
      <c r="U243" s="20" t="s">
        <v>279</v>
      </c>
      <c r="W243" s="2"/>
      <c r="Y243" s="2"/>
    </row>
    <row r="244" spans="1:25" ht="24">
      <c r="A244" s="5">
        <v>136</v>
      </c>
      <c r="B244" s="7">
        <f t="shared" si="3"/>
        <v>2</v>
      </c>
      <c r="C244" s="20" t="s">
        <v>664</v>
      </c>
      <c r="D244" s="29" t="s">
        <v>918</v>
      </c>
      <c r="E244" s="20"/>
      <c r="F244" s="20"/>
      <c r="G244" s="20"/>
      <c r="H244" s="26"/>
      <c r="I244" s="21"/>
      <c r="J244" s="21"/>
      <c r="K244" s="21"/>
      <c r="L244" s="21"/>
      <c r="M244" s="27" t="s">
        <v>1060</v>
      </c>
      <c r="N244" s="21"/>
      <c r="O244" s="20" t="s">
        <v>173</v>
      </c>
      <c r="P244" s="23" t="s">
        <v>321</v>
      </c>
      <c r="Q244" s="28">
        <v>50</v>
      </c>
      <c r="R244" s="21" t="s">
        <v>1153</v>
      </c>
      <c r="S244" s="21"/>
      <c r="T244" s="20" t="s">
        <v>283</v>
      </c>
      <c r="U244" s="20"/>
      <c r="W244" s="2"/>
      <c r="Y244" s="2"/>
    </row>
    <row r="245" spans="1:25" ht="36">
      <c r="A245" s="5">
        <v>136</v>
      </c>
      <c r="B245" s="7">
        <f t="shared" si="3"/>
        <v>3</v>
      </c>
      <c r="C245" s="20" t="s">
        <v>664</v>
      </c>
      <c r="D245" s="29" t="s">
        <v>948</v>
      </c>
      <c r="E245" s="20"/>
      <c r="F245" s="20"/>
      <c r="G245" s="20"/>
      <c r="H245" s="26"/>
      <c r="I245" s="21"/>
      <c r="J245" s="21"/>
      <c r="K245" s="21"/>
      <c r="L245" s="21"/>
      <c r="M245" s="27" t="s">
        <v>1086</v>
      </c>
      <c r="N245" s="21"/>
      <c r="O245" s="20" t="s">
        <v>1066</v>
      </c>
      <c r="P245" s="23"/>
      <c r="Q245" s="28">
        <v>15</v>
      </c>
      <c r="R245" s="21" t="s">
        <v>963</v>
      </c>
      <c r="S245" s="21"/>
      <c r="T245" s="20" t="s">
        <v>456</v>
      </c>
      <c r="U245" s="20" t="s">
        <v>1062</v>
      </c>
      <c r="W245" s="2"/>
      <c r="Y245" s="2"/>
    </row>
    <row r="246" spans="1:25" ht="24">
      <c r="A246" s="5">
        <v>136</v>
      </c>
      <c r="B246" s="7">
        <f t="shared" si="3"/>
        <v>4</v>
      </c>
      <c r="C246" s="20" t="s">
        <v>664</v>
      </c>
      <c r="D246" s="29" t="s">
        <v>457</v>
      </c>
      <c r="E246" s="20"/>
      <c r="F246" s="20"/>
      <c r="G246" s="20"/>
      <c r="H246" s="26"/>
      <c r="I246" s="21"/>
      <c r="J246" s="21"/>
      <c r="K246" s="21"/>
      <c r="L246" s="21"/>
      <c r="M246" s="27" t="s">
        <v>1083</v>
      </c>
      <c r="N246" s="21"/>
      <c r="O246" s="20" t="s">
        <v>1066</v>
      </c>
      <c r="P246" s="23"/>
      <c r="Q246" s="28">
        <v>11</v>
      </c>
      <c r="R246" s="21" t="s">
        <v>963</v>
      </c>
      <c r="S246" s="21"/>
      <c r="T246" s="20" t="s">
        <v>1081</v>
      </c>
      <c r="U246" s="20" t="s">
        <v>292</v>
      </c>
      <c r="W246" s="2"/>
      <c r="Y246" s="2"/>
    </row>
    <row r="247" spans="1:25" ht="12.75">
      <c r="A247" s="5">
        <v>136</v>
      </c>
      <c r="B247" s="7">
        <f t="shared" si="3"/>
        <v>5</v>
      </c>
      <c r="C247" s="20" t="s">
        <v>458</v>
      </c>
      <c r="D247" s="29" t="s">
        <v>459</v>
      </c>
      <c r="E247" s="20"/>
      <c r="F247" s="20"/>
      <c r="G247" s="20"/>
      <c r="H247" s="26"/>
      <c r="I247" s="21"/>
      <c r="J247" s="21"/>
      <c r="K247" s="21"/>
      <c r="L247" s="21"/>
      <c r="M247" s="27" t="s">
        <v>460</v>
      </c>
      <c r="N247" s="21"/>
      <c r="O247" s="20" t="s">
        <v>173</v>
      </c>
      <c r="P247" s="23" t="s">
        <v>321</v>
      </c>
      <c r="Q247" s="28">
        <v>46</v>
      </c>
      <c r="R247" s="21" t="s">
        <v>963</v>
      </c>
      <c r="S247" s="21"/>
      <c r="T247" s="20" t="s">
        <v>289</v>
      </c>
      <c r="U247" s="20"/>
      <c r="W247" s="2"/>
      <c r="Y247" s="2"/>
    </row>
    <row r="248" spans="1:25" ht="24">
      <c r="A248" s="5">
        <v>138</v>
      </c>
      <c r="B248" s="7">
        <f t="shared" si="3"/>
        <v>1</v>
      </c>
      <c r="C248" s="20" t="s">
        <v>1145</v>
      </c>
      <c r="D248" s="20" t="s">
        <v>1102</v>
      </c>
      <c r="E248" s="20"/>
      <c r="F248" s="20"/>
      <c r="G248" s="20"/>
      <c r="H248" s="26" t="s">
        <v>704</v>
      </c>
      <c r="I248" s="21"/>
      <c r="J248" s="21"/>
      <c r="K248" s="21"/>
      <c r="L248" s="21"/>
      <c r="M248" s="27" t="s">
        <v>1084</v>
      </c>
      <c r="N248" s="21"/>
      <c r="O248" s="20" t="s">
        <v>1085</v>
      </c>
      <c r="P248" s="23"/>
      <c r="Q248" s="28">
        <v>51</v>
      </c>
      <c r="R248" s="21" t="s">
        <v>1153</v>
      </c>
      <c r="S248" s="21"/>
      <c r="T248" s="20" t="s">
        <v>670</v>
      </c>
      <c r="U248" s="20" t="s">
        <v>1094</v>
      </c>
      <c r="W248" s="2"/>
      <c r="Y248" s="2"/>
    </row>
    <row r="249" spans="1:25" ht="24">
      <c r="A249" s="5">
        <v>138</v>
      </c>
      <c r="B249" s="7">
        <f t="shared" si="3"/>
        <v>2</v>
      </c>
      <c r="C249" s="20" t="s">
        <v>1145</v>
      </c>
      <c r="D249" s="20" t="s">
        <v>1078</v>
      </c>
      <c r="E249" s="20"/>
      <c r="F249" s="20"/>
      <c r="G249" s="20"/>
      <c r="H249" s="26"/>
      <c r="I249" s="21"/>
      <c r="J249" s="21"/>
      <c r="K249" s="21"/>
      <c r="L249" s="21"/>
      <c r="M249" s="27" t="s">
        <v>1060</v>
      </c>
      <c r="N249" s="21"/>
      <c r="O249" s="20" t="s">
        <v>1085</v>
      </c>
      <c r="P249" s="23"/>
      <c r="Q249" s="28">
        <v>61</v>
      </c>
      <c r="R249" s="21" t="s">
        <v>1153</v>
      </c>
      <c r="S249" s="21"/>
      <c r="T249" s="20" t="s">
        <v>284</v>
      </c>
      <c r="U249" s="20"/>
      <c r="W249" s="2"/>
      <c r="Y249" s="2"/>
    </row>
    <row r="250" spans="1:25" ht="36">
      <c r="A250" s="5">
        <v>140</v>
      </c>
      <c r="B250" s="7">
        <f t="shared" si="3"/>
        <v>1</v>
      </c>
      <c r="C250" s="20" t="s">
        <v>996</v>
      </c>
      <c r="D250" s="20" t="s">
        <v>1108</v>
      </c>
      <c r="E250" s="20"/>
      <c r="F250" s="20"/>
      <c r="G250" s="20"/>
      <c r="H250" s="26" t="s">
        <v>997</v>
      </c>
      <c r="I250" s="21"/>
      <c r="J250" s="21"/>
      <c r="K250" s="21"/>
      <c r="L250" s="21"/>
      <c r="M250" s="21" t="s">
        <v>1084</v>
      </c>
      <c r="N250" s="21"/>
      <c r="O250" s="20" t="s">
        <v>1066</v>
      </c>
      <c r="P250" s="23"/>
      <c r="Q250" s="28">
        <v>27</v>
      </c>
      <c r="R250" s="21" t="s">
        <v>1153</v>
      </c>
      <c r="S250" s="21"/>
      <c r="T250" s="20" t="s">
        <v>290</v>
      </c>
      <c r="U250" s="20"/>
      <c r="W250" s="2"/>
      <c r="Y250" s="2"/>
    </row>
    <row r="251" spans="1:25" ht="24">
      <c r="A251" s="5">
        <v>140</v>
      </c>
      <c r="B251" s="7">
        <f t="shared" si="3"/>
        <v>2</v>
      </c>
      <c r="C251" s="20" t="s">
        <v>996</v>
      </c>
      <c r="D251" s="20" t="s">
        <v>936</v>
      </c>
      <c r="E251" s="20"/>
      <c r="F251" s="20"/>
      <c r="G251" s="20"/>
      <c r="H251" s="26"/>
      <c r="I251" s="21"/>
      <c r="J251" s="21"/>
      <c r="K251" s="21"/>
      <c r="L251" s="21"/>
      <c r="M251" s="21" t="s">
        <v>1083</v>
      </c>
      <c r="N251" s="21"/>
      <c r="O251" s="20" t="s">
        <v>1093</v>
      </c>
      <c r="P251" s="23"/>
      <c r="Q251" s="28">
        <v>1</v>
      </c>
      <c r="R251" s="21" t="s">
        <v>963</v>
      </c>
      <c r="S251" s="21"/>
      <c r="T251" s="20" t="s">
        <v>288</v>
      </c>
      <c r="U251" s="20"/>
      <c r="W251" s="2"/>
      <c r="Y251" s="2"/>
    </row>
    <row r="252" spans="1:25" ht="36">
      <c r="A252" s="5">
        <v>142</v>
      </c>
      <c r="B252" s="7">
        <f t="shared" si="3"/>
        <v>1</v>
      </c>
      <c r="C252" s="20" t="s">
        <v>373</v>
      </c>
      <c r="D252" s="29" t="s">
        <v>1069</v>
      </c>
      <c r="E252" s="20"/>
      <c r="F252" s="20"/>
      <c r="G252" s="20"/>
      <c r="H252" s="26" t="s">
        <v>997</v>
      </c>
      <c r="I252" s="21"/>
      <c r="J252" s="21"/>
      <c r="K252" s="21"/>
      <c r="L252" s="21"/>
      <c r="M252" s="27" t="s">
        <v>1084</v>
      </c>
      <c r="N252" s="21"/>
      <c r="O252" s="29" t="s">
        <v>374</v>
      </c>
      <c r="P252" s="23"/>
      <c r="Q252" s="28">
        <v>52</v>
      </c>
      <c r="R252" s="21" t="s">
        <v>1153</v>
      </c>
      <c r="S252" s="21"/>
      <c r="T252" s="20" t="s">
        <v>431</v>
      </c>
      <c r="U252" s="20" t="s">
        <v>261</v>
      </c>
      <c r="W252" s="2"/>
      <c r="Y252" s="2"/>
    </row>
    <row r="253" spans="1:25" ht="12.75">
      <c r="A253" s="5">
        <v>142</v>
      </c>
      <c r="B253" s="7">
        <f t="shared" si="3"/>
        <v>2</v>
      </c>
      <c r="C253" s="20" t="s">
        <v>373</v>
      </c>
      <c r="D253" s="29" t="s">
        <v>1137</v>
      </c>
      <c r="E253" s="20"/>
      <c r="F253" s="20"/>
      <c r="G253" s="20"/>
      <c r="H253" s="26"/>
      <c r="I253" s="21"/>
      <c r="J253" s="21"/>
      <c r="K253" s="21"/>
      <c r="L253" s="21"/>
      <c r="M253" s="27" t="s">
        <v>1060</v>
      </c>
      <c r="N253" s="21"/>
      <c r="O253" s="29" t="s">
        <v>375</v>
      </c>
      <c r="P253" s="23"/>
      <c r="Q253" s="28">
        <v>48</v>
      </c>
      <c r="R253" s="21" t="s">
        <v>1153</v>
      </c>
      <c r="S253" s="21"/>
      <c r="T253" s="20" t="s">
        <v>283</v>
      </c>
      <c r="U253" s="20"/>
      <c r="W253" s="2"/>
      <c r="Y253" s="2"/>
    </row>
    <row r="254" spans="1:25" ht="24">
      <c r="A254" s="5">
        <v>142</v>
      </c>
      <c r="B254" s="7">
        <f t="shared" si="3"/>
        <v>3</v>
      </c>
      <c r="C254" s="20" t="s">
        <v>373</v>
      </c>
      <c r="D254" s="29" t="s">
        <v>936</v>
      </c>
      <c r="E254" s="20"/>
      <c r="F254" s="20"/>
      <c r="G254" s="20"/>
      <c r="H254" s="26"/>
      <c r="I254" s="21"/>
      <c r="J254" s="21"/>
      <c r="K254" s="21"/>
      <c r="L254" s="21"/>
      <c r="M254" s="27" t="s">
        <v>1083</v>
      </c>
      <c r="N254" s="21"/>
      <c r="O254" s="29" t="s">
        <v>1160</v>
      </c>
      <c r="P254" s="23"/>
      <c r="Q254" s="28">
        <v>14</v>
      </c>
      <c r="R254" s="21" t="s">
        <v>963</v>
      </c>
      <c r="S254" s="21"/>
      <c r="T254" s="30" t="s">
        <v>180</v>
      </c>
      <c r="U254" s="20" t="s">
        <v>291</v>
      </c>
      <c r="W254" s="2"/>
      <c r="Y254" s="2"/>
    </row>
    <row r="255" spans="1:25" ht="24">
      <c r="A255" s="5">
        <v>142</v>
      </c>
      <c r="B255" s="7">
        <f t="shared" si="3"/>
        <v>4</v>
      </c>
      <c r="C255" s="20" t="s">
        <v>373</v>
      </c>
      <c r="D255" s="29" t="s">
        <v>1157</v>
      </c>
      <c r="E255" s="20"/>
      <c r="F255" s="20"/>
      <c r="G255" s="20"/>
      <c r="H255" s="26"/>
      <c r="I255" s="21"/>
      <c r="J255" s="21"/>
      <c r="K255" s="21"/>
      <c r="L255" s="21"/>
      <c r="M255" s="27" t="s">
        <v>1083</v>
      </c>
      <c r="N255" s="21"/>
      <c r="O255" s="29" t="s">
        <v>1085</v>
      </c>
      <c r="P255" s="23"/>
      <c r="Q255" s="28">
        <v>12</v>
      </c>
      <c r="R255" s="21" t="s">
        <v>963</v>
      </c>
      <c r="S255" s="21"/>
      <c r="T255" s="30" t="s">
        <v>1081</v>
      </c>
      <c r="U255" s="20" t="s">
        <v>291</v>
      </c>
      <c r="W255" s="2"/>
      <c r="Y255" s="2"/>
    </row>
    <row r="256" spans="1:25" ht="24">
      <c r="A256" s="5">
        <v>142</v>
      </c>
      <c r="B256" s="7">
        <f t="shared" si="3"/>
        <v>5</v>
      </c>
      <c r="C256" s="20" t="s">
        <v>373</v>
      </c>
      <c r="D256" s="29" t="s">
        <v>559</v>
      </c>
      <c r="E256" s="20"/>
      <c r="F256" s="20"/>
      <c r="G256" s="20"/>
      <c r="H256" s="26"/>
      <c r="I256" s="21"/>
      <c r="J256" s="21"/>
      <c r="K256" s="21"/>
      <c r="L256" s="21"/>
      <c r="M256" s="27" t="s">
        <v>1086</v>
      </c>
      <c r="N256" s="21"/>
      <c r="O256" s="29" t="s">
        <v>1085</v>
      </c>
      <c r="P256" s="23"/>
      <c r="Q256" s="28">
        <v>11</v>
      </c>
      <c r="R256" s="21" t="s">
        <v>963</v>
      </c>
      <c r="S256" s="21"/>
      <c r="T256" s="30" t="s">
        <v>1081</v>
      </c>
      <c r="U256" s="20" t="s">
        <v>291</v>
      </c>
      <c r="W256" s="2"/>
      <c r="Y256" s="2"/>
    </row>
    <row r="257" spans="1:25" ht="24">
      <c r="A257" s="5">
        <v>142</v>
      </c>
      <c r="B257" s="7">
        <f t="shared" si="3"/>
        <v>6</v>
      </c>
      <c r="C257" s="20" t="s">
        <v>373</v>
      </c>
      <c r="D257" s="29" t="s">
        <v>1130</v>
      </c>
      <c r="E257" s="20"/>
      <c r="F257" s="20"/>
      <c r="G257" s="20"/>
      <c r="H257" s="26"/>
      <c r="I257" s="21"/>
      <c r="J257" s="21"/>
      <c r="K257" s="21"/>
      <c r="L257" s="21"/>
      <c r="M257" s="27" t="s">
        <v>1083</v>
      </c>
      <c r="N257" s="21"/>
      <c r="O257" s="29" t="s">
        <v>1085</v>
      </c>
      <c r="P257" s="23"/>
      <c r="Q257" s="28">
        <v>7</v>
      </c>
      <c r="R257" s="21" t="s">
        <v>963</v>
      </c>
      <c r="S257" s="21"/>
      <c r="T257" s="20" t="s">
        <v>288</v>
      </c>
      <c r="U257" s="20" t="s">
        <v>291</v>
      </c>
      <c r="W257" s="2"/>
      <c r="Y257" s="2"/>
    </row>
    <row r="258" spans="1:25" ht="24">
      <c r="A258" s="5">
        <v>142</v>
      </c>
      <c r="B258" s="7">
        <f t="shared" si="3"/>
        <v>7</v>
      </c>
      <c r="C258" s="20" t="s">
        <v>373</v>
      </c>
      <c r="D258" s="29" t="s">
        <v>694</v>
      </c>
      <c r="E258" s="20"/>
      <c r="F258" s="20"/>
      <c r="G258" s="20"/>
      <c r="H258" s="26"/>
      <c r="I258" s="21"/>
      <c r="J258" s="21"/>
      <c r="K258" s="21"/>
      <c r="L258" s="21"/>
      <c r="M258" s="27" t="s">
        <v>1086</v>
      </c>
      <c r="N258" s="21"/>
      <c r="O258" s="29" t="s">
        <v>1085</v>
      </c>
      <c r="P258" s="23"/>
      <c r="Q258" s="28">
        <v>6</v>
      </c>
      <c r="R258" s="21" t="s">
        <v>963</v>
      </c>
      <c r="S258" s="21"/>
      <c r="T258" s="20" t="s">
        <v>288</v>
      </c>
      <c r="U258" s="20" t="s">
        <v>291</v>
      </c>
      <c r="W258" s="2"/>
      <c r="Y258" s="2"/>
    </row>
    <row r="259" spans="1:25" ht="24">
      <c r="A259" s="5">
        <v>144</v>
      </c>
      <c r="B259" s="7">
        <f t="shared" si="3"/>
        <v>1</v>
      </c>
      <c r="C259" s="20" t="s">
        <v>959</v>
      </c>
      <c r="D259" s="20" t="s">
        <v>1053</v>
      </c>
      <c r="E259" s="20"/>
      <c r="F259" s="20"/>
      <c r="G259" s="20"/>
      <c r="H259" s="26" t="s">
        <v>960</v>
      </c>
      <c r="I259" s="21"/>
      <c r="J259" s="21"/>
      <c r="K259" s="21"/>
      <c r="L259" s="21"/>
      <c r="M259" s="21" t="s">
        <v>1084</v>
      </c>
      <c r="N259" s="21"/>
      <c r="O259" s="20" t="s">
        <v>1087</v>
      </c>
      <c r="P259" s="23"/>
      <c r="Q259" s="28">
        <v>58</v>
      </c>
      <c r="R259" s="21" t="s">
        <v>1153</v>
      </c>
      <c r="S259" s="21"/>
      <c r="T259" s="30" t="s">
        <v>181</v>
      </c>
      <c r="U259" s="20"/>
      <c r="W259" s="2"/>
      <c r="Y259" s="2"/>
    </row>
    <row r="260" spans="1:25" ht="24">
      <c r="A260" s="5">
        <v>144</v>
      </c>
      <c r="B260" s="7">
        <f t="shared" si="3"/>
        <v>2</v>
      </c>
      <c r="C260" s="20" t="s">
        <v>959</v>
      </c>
      <c r="D260" s="20" t="s">
        <v>1057</v>
      </c>
      <c r="E260" s="20"/>
      <c r="F260" s="20"/>
      <c r="G260" s="20"/>
      <c r="H260" s="26"/>
      <c r="I260" s="21"/>
      <c r="J260" s="21"/>
      <c r="K260" s="21"/>
      <c r="L260" s="21"/>
      <c r="M260" s="21" t="s">
        <v>1060</v>
      </c>
      <c r="N260" s="21"/>
      <c r="O260" s="20" t="s">
        <v>1063</v>
      </c>
      <c r="P260" s="23"/>
      <c r="Q260" s="28">
        <v>56</v>
      </c>
      <c r="R260" s="21" t="s">
        <v>1153</v>
      </c>
      <c r="S260" s="21"/>
      <c r="T260" s="20" t="s">
        <v>283</v>
      </c>
      <c r="U260" s="20"/>
      <c r="W260" s="2"/>
      <c r="Y260" s="2"/>
    </row>
    <row r="261" spans="1:25" ht="24">
      <c r="A261" s="5">
        <v>144</v>
      </c>
      <c r="B261" s="7">
        <f t="shared" si="3"/>
        <v>3</v>
      </c>
      <c r="C261" s="20" t="s">
        <v>961</v>
      </c>
      <c r="D261" s="20" t="s">
        <v>962</v>
      </c>
      <c r="E261" s="20"/>
      <c r="F261" s="20"/>
      <c r="G261" s="20"/>
      <c r="H261" s="26"/>
      <c r="I261" s="21"/>
      <c r="J261" s="21"/>
      <c r="K261" s="21"/>
      <c r="L261" s="21"/>
      <c r="M261" s="21" t="s">
        <v>910</v>
      </c>
      <c r="N261" s="21"/>
      <c r="O261" s="20" t="s">
        <v>1085</v>
      </c>
      <c r="P261" s="23"/>
      <c r="Q261" s="28">
        <v>4</v>
      </c>
      <c r="R261" s="21" t="s">
        <v>963</v>
      </c>
      <c r="S261" s="21"/>
      <c r="T261" s="20" t="s">
        <v>288</v>
      </c>
      <c r="U261" s="20"/>
      <c r="W261" s="2"/>
      <c r="Y261" s="2"/>
    </row>
    <row r="262" spans="1:25" ht="36">
      <c r="A262" s="5">
        <v>146</v>
      </c>
      <c r="B262" s="7">
        <f t="shared" si="3"/>
        <v>1</v>
      </c>
      <c r="C262" s="20" t="s">
        <v>474</v>
      </c>
      <c r="D262" s="29" t="s">
        <v>1067</v>
      </c>
      <c r="E262" s="20"/>
      <c r="F262" s="20"/>
      <c r="G262" s="20"/>
      <c r="H262" s="26" t="s">
        <v>475</v>
      </c>
      <c r="I262" s="21"/>
      <c r="J262" s="21"/>
      <c r="K262" s="21"/>
      <c r="L262" s="21"/>
      <c r="M262" s="27" t="s">
        <v>1084</v>
      </c>
      <c r="N262" s="21"/>
      <c r="O262" s="29" t="s">
        <v>1088</v>
      </c>
      <c r="P262" s="23"/>
      <c r="Q262" s="28">
        <v>46</v>
      </c>
      <c r="R262" s="21" t="s">
        <v>1153</v>
      </c>
      <c r="S262" s="21"/>
      <c r="T262" s="20" t="s">
        <v>994</v>
      </c>
      <c r="U262" s="20" t="s">
        <v>261</v>
      </c>
      <c r="W262" s="2"/>
      <c r="Y262" s="2"/>
    </row>
    <row r="263" spans="1:25" ht="24">
      <c r="A263" s="5">
        <v>146</v>
      </c>
      <c r="B263" s="7">
        <f t="shared" si="3"/>
        <v>2</v>
      </c>
      <c r="C263" s="20" t="s">
        <v>474</v>
      </c>
      <c r="D263" s="29" t="s">
        <v>1057</v>
      </c>
      <c r="E263" s="20"/>
      <c r="F263" s="20"/>
      <c r="G263" s="20"/>
      <c r="H263" s="26"/>
      <c r="I263" s="21"/>
      <c r="J263" s="21"/>
      <c r="K263" s="21"/>
      <c r="L263" s="21"/>
      <c r="M263" s="27" t="s">
        <v>1060</v>
      </c>
      <c r="N263" s="21"/>
      <c r="O263" s="29" t="s">
        <v>325</v>
      </c>
      <c r="P263" s="23" t="s">
        <v>307</v>
      </c>
      <c r="Q263" s="28">
        <v>46</v>
      </c>
      <c r="R263" s="21" t="s">
        <v>1153</v>
      </c>
      <c r="S263" s="21"/>
      <c r="T263" s="20" t="s">
        <v>283</v>
      </c>
      <c r="U263" s="20"/>
      <c r="W263" s="2"/>
      <c r="Y263" s="2"/>
    </row>
    <row r="264" spans="1:25" ht="36">
      <c r="A264" s="5">
        <v>146</v>
      </c>
      <c r="B264" s="7">
        <f t="shared" si="3"/>
        <v>3</v>
      </c>
      <c r="C264" s="20" t="s">
        <v>474</v>
      </c>
      <c r="D264" s="29" t="s">
        <v>476</v>
      </c>
      <c r="E264" s="20"/>
      <c r="F264" s="20"/>
      <c r="G264" s="20"/>
      <c r="H264" s="26"/>
      <c r="I264" s="21"/>
      <c r="J264" s="21"/>
      <c r="K264" s="21"/>
      <c r="L264" s="21"/>
      <c r="M264" s="27" t="s">
        <v>1086</v>
      </c>
      <c r="N264" s="21"/>
      <c r="O264" s="29" t="s">
        <v>1088</v>
      </c>
      <c r="P264" s="23"/>
      <c r="Q264" s="28">
        <v>21</v>
      </c>
      <c r="R264" s="21" t="s">
        <v>963</v>
      </c>
      <c r="S264" s="21"/>
      <c r="T264" s="20" t="s">
        <v>871</v>
      </c>
      <c r="U264" s="20" t="s">
        <v>1062</v>
      </c>
      <c r="W264" s="2"/>
      <c r="Y264" s="2"/>
    </row>
    <row r="265" spans="1:25" ht="24">
      <c r="A265" s="5">
        <v>146</v>
      </c>
      <c r="B265" s="7">
        <f t="shared" si="3"/>
        <v>4</v>
      </c>
      <c r="C265" s="20" t="s">
        <v>474</v>
      </c>
      <c r="D265" s="29" t="s">
        <v>1013</v>
      </c>
      <c r="E265" s="20"/>
      <c r="F265" s="20"/>
      <c r="G265" s="20"/>
      <c r="H265" s="26"/>
      <c r="I265" s="21"/>
      <c r="J265" s="21"/>
      <c r="K265" s="21"/>
      <c r="L265" s="21"/>
      <c r="M265" s="27" t="s">
        <v>1083</v>
      </c>
      <c r="N265" s="21"/>
      <c r="O265" s="29" t="s">
        <v>1088</v>
      </c>
      <c r="P265" s="23"/>
      <c r="Q265" s="28">
        <v>14</v>
      </c>
      <c r="R265" s="21" t="s">
        <v>963</v>
      </c>
      <c r="S265" s="21"/>
      <c r="T265" s="20" t="s">
        <v>477</v>
      </c>
      <c r="U265" s="20" t="s">
        <v>482</v>
      </c>
      <c r="W265" s="2"/>
      <c r="Y265" s="2"/>
    </row>
    <row r="266" spans="1:25" ht="24">
      <c r="A266" s="5">
        <v>146</v>
      </c>
      <c r="B266" s="7">
        <f t="shared" si="3"/>
        <v>5</v>
      </c>
      <c r="C266" s="20" t="s">
        <v>474</v>
      </c>
      <c r="D266" s="29" t="s">
        <v>478</v>
      </c>
      <c r="E266" s="20"/>
      <c r="F266" s="20"/>
      <c r="G266" s="20"/>
      <c r="H266" s="26"/>
      <c r="I266" s="21"/>
      <c r="J266" s="21"/>
      <c r="K266" s="21"/>
      <c r="L266" s="21"/>
      <c r="M266" s="27" t="s">
        <v>1083</v>
      </c>
      <c r="N266" s="21"/>
      <c r="O266" s="20" t="s">
        <v>1085</v>
      </c>
      <c r="P266" s="23"/>
      <c r="Q266" s="28">
        <v>9</v>
      </c>
      <c r="R266" s="21" t="s">
        <v>963</v>
      </c>
      <c r="S266" s="21"/>
      <c r="T266" s="20" t="s">
        <v>288</v>
      </c>
      <c r="U266" s="20" t="s">
        <v>291</v>
      </c>
      <c r="W266" s="2"/>
      <c r="Y266" s="2"/>
    </row>
    <row r="267" spans="1:25" ht="24">
      <c r="A267" s="5">
        <v>146</v>
      </c>
      <c r="B267" s="7">
        <f aca="true" t="shared" si="4" ref="B267:B330">IF(H267="",B266+1,1)</f>
        <v>6</v>
      </c>
      <c r="C267" s="20" t="s">
        <v>474</v>
      </c>
      <c r="D267" s="29" t="s">
        <v>1132</v>
      </c>
      <c r="E267" s="20"/>
      <c r="F267" s="20"/>
      <c r="G267" s="20"/>
      <c r="H267" s="26"/>
      <c r="I267" s="21"/>
      <c r="J267" s="21"/>
      <c r="K267" s="21"/>
      <c r="L267" s="21"/>
      <c r="M267" s="27" t="s">
        <v>1083</v>
      </c>
      <c r="N267" s="21"/>
      <c r="O267" s="20" t="s">
        <v>1085</v>
      </c>
      <c r="P267" s="23"/>
      <c r="Q267" s="28">
        <v>5</v>
      </c>
      <c r="R267" s="21" t="s">
        <v>963</v>
      </c>
      <c r="S267" s="21"/>
      <c r="T267" s="20" t="s">
        <v>288</v>
      </c>
      <c r="U267" s="20" t="s">
        <v>291</v>
      </c>
      <c r="W267" s="2"/>
      <c r="Y267" s="2"/>
    </row>
    <row r="268" spans="1:25" ht="36">
      <c r="A268" s="5">
        <v>148</v>
      </c>
      <c r="B268" s="7">
        <f t="shared" si="4"/>
        <v>1</v>
      </c>
      <c r="C268" s="20" t="s">
        <v>938</v>
      </c>
      <c r="D268" s="20" t="s">
        <v>1053</v>
      </c>
      <c r="E268" s="20"/>
      <c r="F268" s="20"/>
      <c r="G268" s="20"/>
      <c r="H268" s="26" t="s">
        <v>913</v>
      </c>
      <c r="I268" s="21"/>
      <c r="J268" s="21"/>
      <c r="K268" s="21"/>
      <c r="L268" s="21"/>
      <c r="M268" s="27" t="s">
        <v>1084</v>
      </c>
      <c r="N268" s="21"/>
      <c r="O268" s="20" t="s">
        <v>1063</v>
      </c>
      <c r="P268" s="23"/>
      <c r="Q268" s="28">
        <v>43</v>
      </c>
      <c r="R268" s="21" t="s">
        <v>1153</v>
      </c>
      <c r="S268" s="21"/>
      <c r="T268" s="20" t="s">
        <v>994</v>
      </c>
      <c r="U268" s="20" t="s">
        <v>1144</v>
      </c>
      <c r="W268" s="2"/>
      <c r="Y268" s="2"/>
    </row>
    <row r="269" spans="1:25" ht="24">
      <c r="A269" s="5">
        <v>148</v>
      </c>
      <c r="B269" s="7">
        <f t="shared" si="4"/>
        <v>2</v>
      </c>
      <c r="C269" s="20" t="s">
        <v>938</v>
      </c>
      <c r="D269" s="20" t="s">
        <v>1141</v>
      </c>
      <c r="E269" s="20"/>
      <c r="F269" s="20"/>
      <c r="G269" s="20"/>
      <c r="H269" s="26"/>
      <c r="I269" s="21"/>
      <c r="J269" s="21"/>
      <c r="K269" s="21"/>
      <c r="L269" s="21"/>
      <c r="M269" s="27" t="s">
        <v>1060</v>
      </c>
      <c r="N269" s="21"/>
      <c r="O269" s="20" t="s">
        <v>1085</v>
      </c>
      <c r="P269" s="23"/>
      <c r="Q269" s="28">
        <v>42</v>
      </c>
      <c r="R269" s="21" t="s">
        <v>1153</v>
      </c>
      <c r="S269" s="21"/>
      <c r="T269" s="20" t="s">
        <v>283</v>
      </c>
      <c r="U269" s="20"/>
      <c r="W269" s="2"/>
      <c r="Y269" s="2"/>
    </row>
    <row r="270" spans="1:25" ht="12.75">
      <c r="A270" s="5">
        <v>148</v>
      </c>
      <c r="B270" s="7">
        <f t="shared" si="4"/>
        <v>3</v>
      </c>
      <c r="C270" s="20" t="s">
        <v>938</v>
      </c>
      <c r="D270" s="29" t="s">
        <v>800</v>
      </c>
      <c r="E270" s="20"/>
      <c r="F270" s="20"/>
      <c r="G270" s="20"/>
      <c r="H270" s="26"/>
      <c r="I270" s="21"/>
      <c r="J270" s="21"/>
      <c r="K270" s="21"/>
      <c r="L270" s="21"/>
      <c r="M270" s="27" t="s">
        <v>1086</v>
      </c>
      <c r="N270" s="21"/>
      <c r="O270" s="20" t="s">
        <v>1071</v>
      </c>
      <c r="P270" s="23"/>
      <c r="Q270" s="28">
        <v>12</v>
      </c>
      <c r="R270" s="21" t="s">
        <v>963</v>
      </c>
      <c r="S270" s="21"/>
      <c r="T270" s="20" t="s">
        <v>288</v>
      </c>
      <c r="U270" s="20" t="s">
        <v>291</v>
      </c>
      <c r="W270" s="2"/>
      <c r="Y270" s="2"/>
    </row>
    <row r="271" spans="1:25" ht="12.75">
      <c r="A271" s="5">
        <v>148</v>
      </c>
      <c r="B271" s="7">
        <f t="shared" si="4"/>
        <v>4</v>
      </c>
      <c r="C271" s="20" t="s">
        <v>938</v>
      </c>
      <c r="D271" s="29" t="s">
        <v>918</v>
      </c>
      <c r="E271" s="20"/>
      <c r="F271" s="20"/>
      <c r="G271" s="20"/>
      <c r="H271" s="26"/>
      <c r="I271" s="21"/>
      <c r="J271" s="21"/>
      <c r="K271" s="21"/>
      <c r="L271" s="21"/>
      <c r="M271" s="27" t="s">
        <v>1086</v>
      </c>
      <c r="N271" s="21"/>
      <c r="O271" s="20" t="s">
        <v>1071</v>
      </c>
      <c r="P271" s="23"/>
      <c r="Q271" s="28">
        <v>9</v>
      </c>
      <c r="R271" s="21" t="s">
        <v>963</v>
      </c>
      <c r="S271" s="21"/>
      <c r="T271" s="20" t="s">
        <v>288</v>
      </c>
      <c r="U271" s="20" t="s">
        <v>291</v>
      </c>
      <c r="W271" s="2"/>
      <c r="Y271" s="2"/>
    </row>
    <row r="272" spans="1:25" ht="24">
      <c r="A272" s="5">
        <v>150</v>
      </c>
      <c r="B272" s="7">
        <f t="shared" si="4"/>
        <v>1</v>
      </c>
      <c r="C272" s="20" t="s">
        <v>903</v>
      </c>
      <c r="D272" s="29" t="s">
        <v>1098</v>
      </c>
      <c r="E272" s="20"/>
      <c r="F272" s="20"/>
      <c r="G272" s="20"/>
      <c r="H272" s="26" t="s">
        <v>913</v>
      </c>
      <c r="I272" s="21"/>
      <c r="J272" s="21"/>
      <c r="K272" s="21"/>
      <c r="L272" s="21"/>
      <c r="M272" s="27" t="s">
        <v>1084</v>
      </c>
      <c r="N272" s="21"/>
      <c r="O272" s="20" t="s">
        <v>1093</v>
      </c>
      <c r="P272" s="23"/>
      <c r="Q272" s="28">
        <v>68</v>
      </c>
      <c r="R272" s="21" t="s">
        <v>1152</v>
      </c>
      <c r="S272" s="21"/>
      <c r="T272" s="20" t="s">
        <v>1115</v>
      </c>
      <c r="U272" s="20" t="s">
        <v>1115</v>
      </c>
      <c r="W272" s="2"/>
      <c r="Y272" s="2"/>
    </row>
    <row r="273" spans="1:25" ht="12.75">
      <c r="A273" s="5">
        <v>150</v>
      </c>
      <c r="B273" s="7">
        <f t="shared" si="4"/>
        <v>2</v>
      </c>
      <c r="C273" s="20" t="s">
        <v>480</v>
      </c>
      <c r="D273" s="29" t="s">
        <v>1070</v>
      </c>
      <c r="E273" s="20"/>
      <c r="F273" s="20"/>
      <c r="G273" s="26"/>
      <c r="H273" s="20"/>
      <c r="I273" s="21"/>
      <c r="J273" s="21"/>
      <c r="K273" s="21"/>
      <c r="L273" s="21"/>
      <c r="M273" s="27" t="s">
        <v>460</v>
      </c>
      <c r="N273" s="21"/>
      <c r="O273" s="20" t="s">
        <v>1066</v>
      </c>
      <c r="P273" s="23"/>
      <c r="Q273" s="28">
        <v>32</v>
      </c>
      <c r="R273" s="21" t="s">
        <v>1153</v>
      </c>
      <c r="S273" s="21"/>
      <c r="T273" s="20" t="s">
        <v>900</v>
      </c>
      <c r="U273" s="20" t="s">
        <v>271</v>
      </c>
      <c r="W273" s="2"/>
      <c r="Y273" s="2"/>
    </row>
    <row r="274" spans="1:25" ht="24">
      <c r="A274" s="5">
        <v>150</v>
      </c>
      <c r="B274" s="7">
        <f t="shared" si="4"/>
        <v>3</v>
      </c>
      <c r="C274" s="20" t="s">
        <v>480</v>
      </c>
      <c r="D274" s="29" t="s">
        <v>489</v>
      </c>
      <c r="E274" s="20"/>
      <c r="F274" s="20"/>
      <c r="G274" s="20"/>
      <c r="H274" s="26"/>
      <c r="I274" s="21"/>
      <c r="J274" s="21"/>
      <c r="K274" s="21"/>
      <c r="L274" s="21"/>
      <c r="M274" s="27" t="s">
        <v>1086</v>
      </c>
      <c r="N274" s="21"/>
      <c r="O274" s="20" t="s">
        <v>1085</v>
      </c>
      <c r="P274" s="23"/>
      <c r="Q274" s="28">
        <v>33</v>
      </c>
      <c r="R274" s="21" t="s">
        <v>1153</v>
      </c>
      <c r="S274" s="21"/>
      <c r="T274" s="20" t="s">
        <v>289</v>
      </c>
      <c r="U274" s="20"/>
      <c r="W274" s="2"/>
      <c r="Y274" s="2"/>
    </row>
    <row r="275" spans="1:25" ht="36">
      <c r="A275" s="5">
        <v>152</v>
      </c>
      <c r="B275" s="7">
        <f t="shared" si="4"/>
        <v>1</v>
      </c>
      <c r="C275" s="20" t="s">
        <v>567</v>
      </c>
      <c r="D275" s="20" t="s">
        <v>1073</v>
      </c>
      <c r="E275" s="20"/>
      <c r="F275" s="20"/>
      <c r="G275" s="20"/>
      <c r="H275" s="26" t="s">
        <v>913</v>
      </c>
      <c r="I275" s="21"/>
      <c r="J275" s="21"/>
      <c r="K275" s="21"/>
      <c r="L275" s="21"/>
      <c r="M275" s="27" t="s">
        <v>1084</v>
      </c>
      <c r="N275" s="21"/>
      <c r="O275" s="20" t="s">
        <v>570</v>
      </c>
      <c r="P275" s="23"/>
      <c r="Q275" s="28">
        <v>48</v>
      </c>
      <c r="R275" s="23" t="s">
        <v>339</v>
      </c>
      <c r="S275" s="21"/>
      <c r="T275" s="20" t="s">
        <v>255</v>
      </c>
      <c r="U275" s="20" t="s">
        <v>261</v>
      </c>
      <c r="W275" s="2"/>
      <c r="Y275" s="2"/>
    </row>
    <row r="276" spans="1:25" ht="24">
      <c r="A276" s="5">
        <v>152</v>
      </c>
      <c r="B276" s="7">
        <f t="shared" si="4"/>
        <v>2</v>
      </c>
      <c r="C276" s="20" t="s">
        <v>567</v>
      </c>
      <c r="D276" s="20" t="s">
        <v>568</v>
      </c>
      <c r="E276" s="20"/>
      <c r="F276" s="20"/>
      <c r="G276" s="20"/>
      <c r="H276" s="26"/>
      <c r="I276" s="21"/>
      <c r="J276" s="21"/>
      <c r="K276" s="21"/>
      <c r="L276" s="21"/>
      <c r="M276" s="27" t="s">
        <v>1086</v>
      </c>
      <c r="N276" s="21"/>
      <c r="O276" s="20" t="s">
        <v>1106</v>
      </c>
      <c r="P276" s="23"/>
      <c r="Q276" s="28">
        <v>17</v>
      </c>
      <c r="R276" s="21" t="s">
        <v>963</v>
      </c>
      <c r="S276" s="21"/>
      <c r="T276" s="20" t="s">
        <v>905</v>
      </c>
      <c r="U276" s="20" t="s">
        <v>1062</v>
      </c>
      <c r="W276" s="2"/>
      <c r="Y276" s="2"/>
    </row>
    <row r="277" spans="1:25" ht="24">
      <c r="A277" s="5">
        <v>152</v>
      </c>
      <c r="B277" s="7">
        <f t="shared" si="4"/>
        <v>3</v>
      </c>
      <c r="C277" s="20" t="s">
        <v>567</v>
      </c>
      <c r="D277" s="20" t="s">
        <v>1073</v>
      </c>
      <c r="E277" s="20"/>
      <c r="F277" s="20"/>
      <c r="G277" s="20"/>
      <c r="H277" s="26"/>
      <c r="I277" s="21"/>
      <c r="J277" s="21"/>
      <c r="K277" s="21"/>
      <c r="L277" s="21"/>
      <c r="M277" s="27" t="s">
        <v>1083</v>
      </c>
      <c r="N277" s="21"/>
      <c r="O277" s="20" t="s">
        <v>1106</v>
      </c>
      <c r="P277" s="23"/>
      <c r="Q277" s="28">
        <v>15</v>
      </c>
      <c r="R277" s="21" t="s">
        <v>963</v>
      </c>
      <c r="S277" s="21"/>
      <c r="T277" s="20" t="s">
        <v>571</v>
      </c>
      <c r="U277" s="20" t="s">
        <v>1074</v>
      </c>
      <c r="W277" s="2"/>
      <c r="Y277" s="2"/>
    </row>
    <row r="278" spans="1:25" ht="24">
      <c r="A278" s="5">
        <v>152</v>
      </c>
      <c r="B278" s="7">
        <f t="shared" si="4"/>
        <v>4</v>
      </c>
      <c r="C278" s="20" t="s">
        <v>567</v>
      </c>
      <c r="D278" s="20" t="s">
        <v>569</v>
      </c>
      <c r="E278" s="20"/>
      <c r="F278" s="20"/>
      <c r="G278" s="20"/>
      <c r="H278" s="26"/>
      <c r="I278" s="21"/>
      <c r="J278" s="21"/>
      <c r="K278" s="21"/>
      <c r="L278" s="21"/>
      <c r="M278" s="27" t="s">
        <v>1083</v>
      </c>
      <c r="N278" s="21"/>
      <c r="O278" s="20" t="s">
        <v>1093</v>
      </c>
      <c r="P278" s="23"/>
      <c r="Q278" s="28">
        <v>11</v>
      </c>
      <c r="R278" s="21" t="s">
        <v>963</v>
      </c>
      <c r="S278" s="21"/>
      <c r="T278" s="20" t="s">
        <v>1081</v>
      </c>
      <c r="U278" s="20" t="s">
        <v>292</v>
      </c>
      <c r="W278" s="2"/>
      <c r="Y278" s="2"/>
    </row>
    <row r="279" spans="1:25" ht="24">
      <c r="A279" s="5">
        <v>152</v>
      </c>
      <c r="B279" s="7">
        <f t="shared" si="4"/>
        <v>5</v>
      </c>
      <c r="C279" s="20" t="s">
        <v>942</v>
      </c>
      <c r="D279" s="20" t="s">
        <v>1057</v>
      </c>
      <c r="E279" s="20"/>
      <c r="F279" s="20"/>
      <c r="G279" s="20"/>
      <c r="H279" s="26"/>
      <c r="I279" s="21"/>
      <c r="J279" s="21"/>
      <c r="K279" s="21"/>
      <c r="L279" s="21"/>
      <c r="M279" s="27" t="s">
        <v>1127</v>
      </c>
      <c r="N279" s="21"/>
      <c r="O279" s="20" t="s">
        <v>182</v>
      </c>
      <c r="P279" s="23" t="s">
        <v>307</v>
      </c>
      <c r="Q279" s="28">
        <v>71</v>
      </c>
      <c r="R279" s="21" t="s">
        <v>1152</v>
      </c>
      <c r="S279" s="21"/>
      <c r="T279" s="20" t="s">
        <v>909</v>
      </c>
      <c r="U279" s="20" t="s">
        <v>1062</v>
      </c>
      <c r="W279" s="2"/>
      <c r="Y279" s="2"/>
    </row>
    <row r="280" spans="1:25" ht="36">
      <c r="A280" s="5">
        <v>152</v>
      </c>
      <c r="B280" s="7">
        <f t="shared" si="4"/>
        <v>6</v>
      </c>
      <c r="C280" s="20" t="s">
        <v>572</v>
      </c>
      <c r="D280" s="30" t="s">
        <v>183</v>
      </c>
      <c r="E280" s="20"/>
      <c r="F280" s="20"/>
      <c r="G280" s="20"/>
      <c r="H280" s="26"/>
      <c r="I280" s="21"/>
      <c r="J280" s="21"/>
      <c r="K280" s="21"/>
      <c r="L280" s="21"/>
      <c r="M280" s="27" t="s">
        <v>1114</v>
      </c>
      <c r="N280" s="21"/>
      <c r="O280" s="20" t="s">
        <v>1065</v>
      </c>
      <c r="P280" s="23"/>
      <c r="Q280" s="28">
        <v>87</v>
      </c>
      <c r="R280" s="21" t="s">
        <v>1152</v>
      </c>
      <c r="S280" s="21"/>
      <c r="T280" s="20" t="s">
        <v>790</v>
      </c>
      <c r="U280" s="20" t="s">
        <v>790</v>
      </c>
      <c r="W280" s="2"/>
      <c r="Y280" s="2"/>
    </row>
    <row r="281" spans="1:25" ht="24">
      <c r="A281" s="5">
        <v>154</v>
      </c>
      <c r="B281" s="7">
        <f t="shared" si="4"/>
        <v>1</v>
      </c>
      <c r="C281" s="20" t="s">
        <v>590</v>
      </c>
      <c r="D281" s="20" t="s">
        <v>591</v>
      </c>
      <c r="E281" s="20"/>
      <c r="F281" s="20"/>
      <c r="G281" s="20"/>
      <c r="H281" s="26" t="s">
        <v>592</v>
      </c>
      <c r="I281" s="21"/>
      <c r="J281" s="21"/>
      <c r="K281" s="21"/>
      <c r="L281" s="21"/>
      <c r="M281" s="27" t="s">
        <v>1084</v>
      </c>
      <c r="N281" s="21"/>
      <c r="O281" s="30" t="s">
        <v>185</v>
      </c>
      <c r="P281" s="23" t="s">
        <v>308</v>
      </c>
      <c r="Q281" s="28">
        <v>63</v>
      </c>
      <c r="R281" s="21" t="s">
        <v>1153</v>
      </c>
      <c r="S281" s="21"/>
      <c r="T281" s="20" t="s">
        <v>790</v>
      </c>
      <c r="U281" s="20" t="s">
        <v>790</v>
      </c>
      <c r="W281" s="2"/>
      <c r="Y281" s="2"/>
    </row>
    <row r="282" spans="1:25" ht="24">
      <c r="A282" s="5">
        <v>154</v>
      </c>
      <c r="B282" s="7">
        <f t="shared" si="4"/>
        <v>2</v>
      </c>
      <c r="C282" s="20" t="s">
        <v>590</v>
      </c>
      <c r="D282" s="20" t="s">
        <v>1112</v>
      </c>
      <c r="E282" s="20"/>
      <c r="F282" s="20"/>
      <c r="G282" s="20"/>
      <c r="H282" s="26"/>
      <c r="I282" s="21"/>
      <c r="J282" s="21"/>
      <c r="K282" s="21"/>
      <c r="L282" s="21"/>
      <c r="M282" s="27" t="s">
        <v>1060</v>
      </c>
      <c r="N282" s="21"/>
      <c r="O282" s="20" t="s">
        <v>593</v>
      </c>
      <c r="P282" s="23" t="s">
        <v>350</v>
      </c>
      <c r="Q282" s="28">
        <v>59</v>
      </c>
      <c r="R282" s="21" t="s">
        <v>1153</v>
      </c>
      <c r="S282" s="21"/>
      <c r="T282" s="20" t="s">
        <v>790</v>
      </c>
      <c r="U282" s="20" t="s">
        <v>790</v>
      </c>
      <c r="W282" s="2"/>
      <c r="Y282" s="2"/>
    </row>
    <row r="283" spans="1:25" ht="36">
      <c r="A283" s="5">
        <v>154</v>
      </c>
      <c r="B283" s="7">
        <f t="shared" si="4"/>
        <v>3</v>
      </c>
      <c r="C283" s="20" t="s">
        <v>590</v>
      </c>
      <c r="D283" s="20" t="s">
        <v>594</v>
      </c>
      <c r="E283" s="20"/>
      <c r="F283" s="20"/>
      <c r="G283" s="20"/>
      <c r="H283" s="26"/>
      <c r="I283" s="21"/>
      <c r="J283" s="21"/>
      <c r="K283" s="21"/>
      <c r="L283" s="21"/>
      <c r="M283" s="32" t="s">
        <v>849</v>
      </c>
      <c r="N283" s="21"/>
      <c r="O283" s="20" t="s">
        <v>349</v>
      </c>
      <c r="P283" s="23" t="s">
        <v>308</v>
      </c>
      <c r="Q283" s="28">
        <v>67</v>
      </c>
      <c r="R283" s="23" t="s">
        <v>339</v>
      </c>
      <c r="S283" s="21"/>
      <c r="T283" s="20" t="s">
        <v>790</v>
      </c>
      <c r="U283" s="20" t="s">
        <v>790</v>
      </c>
      <c r="W283" s="2"/>
      <c r="Y283" s="2"/>
    </row>
    <row r="284" spans="1:25" ht="33">
      <c r="A284" s="5">
        <v>154</v>
      </c>
      <c r="B284" s="7">
        <f t="shared" si="4"/>
        <v>4</v>
      </c>
      <c r="C284" s="20" t="s">
        <v>595</v>
      </c>
      <c r="D284" s="20" t="s">
        <v>908</v>
      </c>
      <c r="E284" s="20"/>
      <c r="F284" s="20"/>
      <c r="G284" s="20"/>
      <c r="H284" s="26"/>
      <c r="I284" s="21"/>
      <c r="J284" s="21"/>
      <c r="K284" s="21"/>
      <c r="L284" s="21"/>
      <c r="M284" s="27" t="s">
        <v>1127</v>
      </c>
      <c r="N284" s="21"/>
      <c r="O284" s="30" t="s">
        <v>184</v>
      </c>
      <c r="P284" s="23" t="s">
        <v>307</v>
      </c>
      <c r="Q284" s="28">
        <v>34</v>
      </c>
      <c r="R284" s="21" t="s">
        <v>963</v>
      </c>
      <c r="S284" s="21"/>
      <c r="T284" s="20" t="s">
        <v>871</v>
      </c>
      <c r="U284" s="20" t="s">
        <v>1062</v>
      </c>
      <c r="W284" s="2"/>
      <c r="Y284" s="2"/>
    </row>
    <row r="285" spans="1:25" ht="21.75">
      <c r="A285" s="5">
        <v>156</v>
      </c>
      <c r="B285" s="7">
        <f t="shared" si="4"/>
        <v>1</v>
      </c>
      <c r="C285" s="20" t="s">
        <v>1005</v>
      </c>
      <c r="D285" s="20" t="s">
        <v>1055</v>
      </c>
      <c r="E285" s="20"/>
      <c r="F285" s="20"/>
      <c r="G285" s="20"/>
      <c r="H285" s="26" t="s">
        <v>771</v>
      </c>
      <c r="I285" s="21"/>
      <c r="J285" s="21"/>
      <c r="K285" s="21"/>
      <c r="L285" s="21"/>
      <c r="M285" s="27" t="s">
        <v>1084</v>
      </c>
      <c r="N285" s="21"/>
      <c r="O285" s="20" t="s">
        <v>1085</v>
      </c>
      <c r="P285" s="23"/>
      <c r="Q285" s="28">
        <v>29</v>
      </c>
      <c r="R285" s="21" t="s">
        <v>1153</v>
      </c>
      <c r="S285" s="21"/>
      <c r="T285" s="20" t="s">
        <v>289</v>
      </c>
      <c r="U285" s="20"/>
      <c r="W285" s="2"/>
      <c r="Y285" s="2"/>
    </row>
    <row r="286" spans="1:25" ht="33">
      <c r="A286" s="5">
        <v>158</v>
      </c>
      <c r="B286" s="7">
        <f t="shared" si="4"/>
        <v>1</v>
      </c>
      <c r="C286" s="20" t="s">
        <v>398</v>
      </c>
      <c r="D286" s="29" t="s">
        <v>1053</v>
      </c>
      <c r="E286" s="20"/>
      <c r="F286" s="20"/>
      <c r="G286" s="20"/>
      <c r="H286" s="26" t="s">
        <v>403</v>
      </c>
      <c r="I286" s="21"/>
      <c r="J286" s="21"/>
      <c r="K286" s="21"/>
      <c r="L286" s="21"/>
      <c r="M286" s="27" t="s">
        <v>1084</v>
      </c>
      <c r="N286" s="21"/>
      <c r="O286" s="29" t="s">
        <v>407</v>
      </c>
      <c r="P286" s="23"/>
      <c r="Q286" s="28">
        <v>49</v>
      </c>
      <c r="R286" s="36" t="s">
        <v>1153</v>
      </c>
      <c r="S286" s="21"/>
      <c r="T286" s="20" t="s">
        <v>430</v>
      </c>
      <c r="U286" s="20" t="s">
        <v>1144</v>
      </c>
      <c r="W286" s="2"/>
      <c r="Y286" s="2"/>
    </row>
    <row r="287" spans="1:25" ht="12">
      <c r="A287" s="5">
        <v>158</v>
      </c>
      <c r="B287" s="7">
        <f t="shared" si="4"/>
        <v>2</v>
      </c>
      <c r="C287" s="20" t="s">
        <v>398</v>
      </c>
      <c r="D287" s="29" t="s">
        <v>1090</v>
      </c>
      <c r="E287" s="20"/>
      <c r="F287" s="20"/>
      <c r="G287" s="20"/>
      <c r="H287" s="26"/>
      <c r="I287" s="21"/>
      <c r="J287" s="21"/>
      <c r="K287" s="21"/>
      <c r="L287" s="21"/>
      <c r="M287" s="27" t="s">
        <v>1060</v>
      </c>
      <c r="N287" s="21"/>
      <c r="O287" s="29" t="s">
        <v>1066</v>
      </c>
      <c r="P287" s="23"/>
      <c r="Q287" s="28">
        <v>53</v>
      </c>
      <c r="R287" s="36" t="s">
        <v>1153</v>
      </c>
      <c r="S287" s="21"/>
      <c r="T287" s="20" t="s">
        <v>283</v>
      </c>
      <c r="U287" s="20"/>
      <c r="W287" s="2"/>
      <c r="Y287" s="2"/>
    </row>
    <row r="288" spans="1:25" ht="12">
      <c r="A288" s="5">
        <v>158</v>
      </c>
      <c r="B288" s="7">
        <f t="shared" si="4"/>
        <v>3</v>
      </c>
      <c r="C288" s="20" t="s">
        <v>398</v>
      </c>
      <c r="D288" s="29" t="s">
        <v>734</v>
      </c>
      <c r="E288" s="20"/>
      <c r="F288" s="20"/>
      <c r="G288" s="20"/>
      <c r="H288" s="26"/>
      <c r="I288" s="21"/>
      <c r="J288" s="21"/>
      <c r="K288" s="21"/>
      <c r="L288" s="21"/>
      <c r="M288" s="27" t="s">
        <v>1086</v>
      </c>
      <c r="N288" s="21"/>
      <c r="O288" s="29" t="s">
        <v>1066</v>
      </c>
      <c r="P288" s="23"/>
      <c r="Q288" s="28">
        <v>22</v>
      </c>
      <c r="R288" s="36" t="s">
        <v>963</v>
      </c>
      <c r="S288" s="21"/>
      <c r="T288" s="20" t="s">
        <v>408</v>
      </c>
      <c r="U288" s="20" t="s">
        <v>1062</v>
      </c>
      <c r="W288" s="2"/>
      <c r="Y288" s="2"/>
    </row>
    <row r="289" spans="1:25" ht="12">
      <c r="A289" s="5">
        <v>158</v>
      </c>
      <c r="B289" s="7">
        <f t="shared" si="4"/>
        <v>4</v>
      </c>
      <c r="C289" s="20" t="s">
        <v>398</v>
      </c>
      <c r="D289" s="29" t="s">
        <v>404</v>
      </c>
      <c r="E289" s="20"/>
      <c r="F289" s="20"/>
      <c r="G289" s="20"/>
      <c r="H289" s="26"/>
      <c r="I289" s="21"/>
      <c r="J289" s="21"/>
      <c r="K289" s="21"/>
      <c r="L289" s="21"/>
      <c r="M289" s="27" t="s">
        <v>1086</v>
      </c>
      <c r="N289" s="21"/>
      <c r="O289" s="29" t="s">
        <v>1066</v>
      </c>
      <c r="P289" s="23"/>
      <c r="Q289" s="28">
        <v>18</v>
      </c>
      <c r="R289" s="36" t="s">
        <v>963</v>
      </c>
      <c r="S289" s="21"/>
      <c r="T289" s="20" t="s">
        <v>289</v>
      </c>
      <c r="U289" s="20"/>
      <c r="W289" s="2"/>
      <c r="Y289" s="2"/>
    </row>
    <row r="290" spans="1:25" ht="12">
      <c r="A290" s="5">
        <v>158</v>
      </c>
      <c r="B290" s="7">
        <f t="shared" si="4"/>
        <v>5</v>
      </c>
      <c r="C290" s="20" t="s">
        <v>398</v>
      </c>
      <c r="D290" s="29" t="s">
        <v>727</v>
      </c>
      <c r="E290" s="20"/>
      <c r="F290" s="20"/>
      <c r="G290" s="20"/>
      <c r="H290" s="26"/>
      <c r="I290" s="21"/>
      <c r="J290" s="21"/>
      <c r="K290" s="21"/>
      <c r="L290" s="21"/>
      <c r="M290" s="27" t="s">
        <v>1086</v>
      </c>
      <c r="N290" s="21"/>
      <c r="O290" s="29" t="s">
        <v>1093</v>
      </c>
      <c r="P290" s="23"/>
      <c r="Q290" s="28">
        <v>9</v>
      </c>
      <c r="R290" s="36" t="s">
        <v>963</v>
      </c>
      <c r="S290" s="21"/>
      <c r="T290" s="20" t="s">
        <v>1081</v>
      </c>
      <c r="U290" s="20" t="s">
        <v>292</v>
      </c>
      <c r="W290" s="2"/>
      <c r="Y290" s="2"/>
    </row>
    <row r="291" spans="1:25" ht="21.75">
      <c r="A291" s="5">
        <v>158</v>
      </c>
      <c r="B291" s="7">
        <f t="shared" si="4"/>
        <v>6</v>
      </c>
      <c r="C291" s="29" t="s">
        <v>405</v>
      </c>
      <c r="D291" s="29" t="s">
        <v>406</v>
      </c>
      <c r="E291" s="20"/>
      <c r="F291" s="20"/>
      <c r="G291" s="20"/>
      <c r="H291" s="26"/>
      <c r="I291" s="21"/>
      <c r="J291" s="21"/>
      <c r="K291" s="21"/>
      <c r="L291" s="21"/>
      <c r="M291" s="27" t="s">
        <v>910</v>
      </c>
      <c r="N291" s="21"/>
      <c r="O291" s="29" t="s">
        <v>1093</v>
      </c>
      <c r="P291" s="23"/>
      <c r="Q291" s="28">
        <v>6</v>
      </c>
      <c r="R291" s="36" t="s">
        <v>963</v>
      </c>
      <c r="S291" s="21"/>
      <c r="T291" s="30" t="s">
        <v>1081</v>
      </c>
      <c r="U291" s="20"/>
      <c r="W291" s="2"/>
      <c r="Y291" s="2"/>
    </row>
    <row r="292" spans="1:25" ht="33">
      <c r="A292" s="5">
        <v>158</v>
      </c>
      <c r="B292" s="7">
        <f t="shared" si="4"/>
        <v>7</v>
      </c>
      <c r="C292" s="29" t="s">
        <v>398</v>
      </c>
      <c r="D292" s="29" t="s">
        <v>1067</v>
      </c>
      <c r="E292" s="20"/>
      <c r="F292" s="20"/>
      <c r="G292" s="20"/>
      <c r="H292" s="26"/>
      <c r="I292" s="21"/>
      <c r="J292" s="21"/>
      <c r="K292" s="21"/>
      <c r="L292" s="21"/>
      <c r="M292" s="27" t="s">
        <v>1083</v>
      </c>
      <c r="N292" s="21"/>
      <c r="O292" s="29" t="s">
        <v>1066</v>
      </c>
      <c r="P292" s="23"/>
      <c r="Q292" s="28">
        <v>21</v>
      </c>
      <c r="R292" s="36" t="s">
        <v>963</v>
      </c>
      <c r="S292" s="21"/>
      <c r="T292" s="20" t="s">
        <v>409</v>
      </c>
      <c r="U292" s="20" t="s">
        <v>261</v>
      </c>
      <c r="W292" s="2"/>
      <c r="Y292" s="2"/>
    </row>
    <row r="293" spans="1:25" ht="12">
      <c r="A293" s="5">
        <v>158</v>
      </c>
      <c r="B293" s="7">
        <f t="shared" si="4"/>
        <v>8</v>
      </c>
      <c r="C293" s="29" t="s">
        <v>903</v>
      </c>
      <c r="D293" s="29" t="s">
        <v>1157</v>
      </c>
      <c r="E293" s="20"/>
      <c r="F293" s="20"/>
      <c r="G293" s="20"/>
      <c r="H293" s="26"/>
      <c r="I293" s="21"/>
      <c r="J293" s="21"/>
      <c r="K293" s="21"/>
      <c r="L293" s="21"/>
      <c r="M293" s="27" t="s">
        <v>947</v>
      </c>
      <c r="N293" s="21"/>
      <c r="O293" s="29" t="s">
        <v>1066</v>
      </c>
      <c r="P293" s="23"/>
      <c r="Q293" s="28">
        <v>39</v>
      </c>
      <c r="R293" s="36" t="s">
        <v>1153</v>
      </c>
      <c r="S293" s="21"/>
      <c r="T293" s="20" t="s">
        <v>410</v>
      </c>
      <c r="U293" s="20" t="s">
        <v>261</v>
      </c>
      <c r="W293" s="2"/>
      <c r="Y293" s="2"/>
    </row>
    <row r="294" spans="1:25" ht="54.75">
      <c r="A294" s="5">
        <v>160</v>
      </c>
      <c r="B294" s="7">
        <f t="shared" si="4"/>
        <v>1</v>
      </c>
      <c r="C294" s="20" t="s">
        <v>852</v>
      </c>
      <c r="D294" s="20" t="s">
        <v>1056</v>
      </c>
      <c r="E294" s="20"/>
      <c r="F294" s="20"/>
      <c r="G294" s="20" t="s">
        <v>853</v>
      </c>
      <c r="H294" s="26" t="s">
        <v>928</v>
      </c>
      <c r="I294" s="21"/>
      <c r="J294" s="21"/>
      <c r="K294" s="21"/>
      <c r="L294" s="21"/>
      <c r="M294" s="27" t="s">
        <v>1084</v>
      </c>
      <c r="N294" s="21"/>
      <c r="O294" s="30" t="s">
        <v>188</v>
      </c>
      <c r="P294" s="23"/>
      <c r="Q294" s="33">
        <v>61</v>
      </c>
      <c r="R294" s="23" t="s">
        <v>339</v>
      </c>
      <c r="S294" s="21"/>
      <c r="T294" s="20" t="s">
        <v>1144</v>
      </c>
      <c r="U294" s="20" t="s">
        <v>1144</v>
      </c>
      <c r="W294" s="2"/>
      <c r="Y294" s="2"/>
    </row>
    <row r="295" spans="1:25" ht="21.75">
      <c r="A295" s="5">
        <v>162</v>
      </c>
      <c r="B295" s="7">
        <f t="shared" si="4"/>
        <v>1</v>
      </c>
      <c r="C295" s="20" t="s">
        <v>1105</v>
      </c>
      <c r="D295" s="20" t="s">
        <v>1067</v>
      </c>
      <c r="E295" s="20"/>
      <c r="F295" s="20"/>
      <c r="G295" s="20"/>
      <c r="H295" s="26" t="s">
        <v>836</v>
      </c>
      <c r="I295" s="21"/>
      <c r="J295" s="21"/>
      <c r="K295" s="21"/>
      <c r="L295" s="21"/>
      <c r="M295" s="27" t="s">
        <v>1084</v>
      </c>
      <c r="N295" s="21"/>
      <c r="O295" s="20" t="s">
        <v>1093</v>
      </c>
      <c r="P295" s="23"/>
      <c r="Q295" s="28">
        <v>70</v>
      </c>
      <c r="R295" s="21" t="s">
        <v>1153</v>
      </c>
      <c r="S295" s="21"/>
      <c r="T295" s="20" t="s">
        <v>837</v>
      </c>
      <c r="U295" s="20" t="s">
        <v>264</v>
      </c>
      <c r="W295" s="2"/>
      <c r="Y295" s="2"/>
    </row>
    <row r="296" spans="1:25" ht="12">
      <c r="A296" s="5">
        <v>162</v>
      </c>
      <c r="B296" s="7">
        <f t="shared" si="4"/>
        <v>2</v>
      </c>
      <c r="C296" s="20" t="s">
        <v>1105</v>
      </c>
      <c r="D296" s="20" t="s">
        <v>1076</v>
      </c>
      <c r="E296" s="20"/>
      <c r="F296" s="20"/>
      <c r="G296" s="20"/>
      <c r="H296" s="26"/>
      <c r="I296" s="21"/>
      <c r="J296" s="21"/>
      <c r="K296" s="21"/>
      <c r="L296" s="21"/>
      <c r="M296" s="27" t="s">
        <v>1060</v>
      </c>
      <c r="N296" s="21"/>
      <c r="O296" s="20" t="s">
        <v>838</v>
      </c>
      <c r="P296" s="23"/>
      <c r="Q296" s="28">
        <v>65</v>
      </c>
      <c r="R296" s="21" t="s">
        <v>1153</v>
      </c>
      <c r="S296" s="21"/>
      <c r="T296" s="20" t="s">
        <v>283</v>
      </c>
      <c r="U296" s="20"/>
      <c r="W296" s="2"/>
      <c r="Y296" s="2"/>
    </row>
    <row r="297" spans="1:25" ht="21.75">
      <c r="A297" s="5">
        <v>162</v>
      </c>
      <c r="B297" s="7">
        <f t="shared" si="4"/>
        <v>3</v>
      </c>
      <c r="C297" s="20" t="s">
        <v>1105</v>
      </c>
      <c r="D297" s="20" t="s">
        <v>899</v>
      </c>
      <c r="E297" s="20"/>
      <c r="F297" s="20"/>
      <c r="G297" s="20"/>
      <c r="H297" s="26"/>
      <c r="I297" s="21"/>
      <c r="J297" s="21"/>
      <c r="K297" s="21"/>
      <c r="L297" s="21"/>
      <c r="M297" s="27" t="s">
        <v>1086</v>
      </c>
      <c r="N297" s="21"/>
      <c r="O297" s="20" t="s">
        <v>1085</v>
      </c>
      <c r="P297" s="23"/>
      <c r="Q297" s="28">
        <v>22</v>
      </c>
      <c r="R297" s="21" t="s">
        <v>963</v>
      </c>
      <c r="S297" s="21"/>
      <c r="T297" s="20" t="s">
        <v>289</v>
      </c>
      <c r="U297" s="20"/>
      <c r="W297" s="2"/>
      <c r="Y297" s="2"/>
    </row>
    <row r="298" spans="1:25" ht="21.75">
      <c r="A298" s="5">
        <v>162</v>
      </c>
      <c r="B298" s="7">
        <f t="shared" si="4"/>
        <v>4</v>
      </c>
      <c r="C298" s="20" t="s">
        <v>839</v>
      </c>
      <c r="D298" s="20" t="s">
        <v>922</v>
      </c>
      <c r="E298" s="20"/>
      <c r="F298" s="20"/>
      <c r="G298" s="20"/>
      <c r="H298" s="26"/>
      <c r="I298" s="21"/>
      <c r="J298" s="21"/>
      <c r="K298" s="21"/>
      <c r="L298" s="21"/>
      <c r="M298" s="27" t="s">
        <v>1086</v>
      </c>
      <c r="N298" s="21"/>
      <c r="O298" s="20" t="s">
        <v>1085</v>
      </c>
      <c r="P298" s="23"/>
      <c r="Q298" s="28">
        <v>29</v>
      </c>
      <c r="R298" s="21" t="s">
        <v>1153</v>
      </c>
      <c r="S298" s="21"/>
      <c r="T298" s="20" t="s">
        <v>289</v>
      </c>
      <c r="U298" s="20"/>
      <c r="W298" s="2"/>
      <c r="Y298" s="2"/>
    </row>
    <row r="299" spans="1:25" ht="33">
      <c r="A299" s="5">
        <v>164</v>
      </c>
      <c r="B299" s="7">
        <f t="shared" si="4"/>
        <v>1</v>
      </c>
      <c r="C299" s="20" t="s">
        <v>1105</v>
      </c>
      <c r="D299" s="20" t="s">
        <v>842</v>
      </c>
      <c r="E299" s="20"/>
      <c r="F299" s="20"/>
      <c r="G299" s="20"/>
      <c r="H299" s="26" t="s">
        <v>928</v>
      </c>
      <c r="I299" s="21"/>
      <c r="J299" s="21"/>
      <c r="K299" s="21"/>
      <c r="L299" s="21"/>
      <c r="M299" s="27" t="s">
        <v>1084</v>
      </c>
      <c r="N299" s="21"/>
      <c r="O299" s="20" t="s">
        <v>841</v>
      </c>
      <c r="P299" s="23"/>
      <c r="Q299" s="28">
        <v>74</v>
      </c>
      <c r="R299" s="21" t="s">
        <v>1153</v>
      </c>
      <c r="S299" s="21"/>
      <c r="T299" s="20" t="s">
        <v>251</v>
      </c>
      <c r="U299" s="20" t="s">
        <v>261</v>
      </c>
      <c r="W299" s="2"/>
      <c r="Y299" s="2"/>
    </row>
    <row r="300" spans="1:25" ht="12">
      <c r="A300" s="5">
        <v>164</v>
      </c>
      <c r="B300" s="7">
        <f t="shared" si="4"/>
        <v>2</v>
      </c>
      <c r="C300" s="20" t="s">
        <v>1105</v>
      </c>
      <c r="D300" s="20" t="s">
        <v>1141</v>
      </c>
      <c r="E300" s="20"/>
      <c r="F300" s="20"/>
      <c r="G300" s="20"/>
      <c r="H300" s="26"/>
      <c r="I300" s="21"/>
      <c r="J300" s="21"/>
      <c r="K300" s="21"/>
      <c r="L300" s="21"/>
      <c r="M300" s="27" t="s">
        <v>1060</v>
      </c>
      <c r="N300" s="21"/>
      <c r="O300" s="20" t="s">
        <v>189</v>
      </c>
      <c r="P300" s="23" t="s">
        <v>307</v>
      </c>
      <c r="Q300" s="28">
        <v>58</v>
      </c>
      <c r="R300" s="21" t="s">
        <v>1153</v>
      </c>
      <c r="S300" s="21"/>
      <c r="T300" s="20" t="s">
        <v>283</v>
      </c>
      <c r="U300" s="20"/>
      <c r="W300" s="2"/>
      <c r="Y300" s="2"/>
    </row>
    <row r="301" spans="1:25" ht="12">
      <c r="A301" s="5">
        <v>164</v>
      </c>
      <c r="B301" s="7">
        <f t="shared" si="4"/>
        <v>3</v>
      </c>
      <c r="C301" s="30" t="s">
        <v>158</v>
      </c>
      <c r="D301" s="20" t="s">
        <v>1156</v>
      </c>
      <c r="E301" s="20"/>
      <c r="F301" s="20"/>
      <c r="G301" s="20"/>
      <c r="H301" s="26"/>
      <c r="I301" s="21"/>
      <c r="J301" s="21"/>
      <c r="K301" s="21"/>
      <c r="L301" s="21"/>
      <c r="M301" s="27" t="s">
        <v>904</v>
      </c>
      <c r="N301" s="21"/>
      <c r="O301" s="20" t="s">
        <v>1159</v>
      </c>
      <c r="P301" s="23"/>
      <c r="Q301" s="28">
        <v>3</v>
      </c>
      <c r="R301" s="21" t="s">
        <v>963</v>
      </c>
      <c r="S301" s="21"/>
      <c r="T301" s="20" t="s">
        <v>288</v>
      </c>
      <c r="U301" s="20"/>
      <c r="W301" s="2"/>
      <c r="Y301" s="2"/>
    </row>
    <row r="302" spans="1:25" ht="12">
      <c r="A302" s="5">
        <v>164</v>
      </c>
      <c r="B302" s="7">
        <f t="shared" si="4"/>
        <v>4</v>
      </c>
      <c r="C302" s="30" t="s">
        <v>158</v>
      </c>
      <c r="D302" s="20" t="s">
        <v>843</v>
      </c>
      <c r="E302" s="20"/>
      <c r="F302" s="20"/>
      <c r="G302" s="20"/>
      <c r="H302" s="26"/>
      <c r="I302" s="21"/>
      <c r="J302" s="21"/>
      <c r="K302" s="21"/>
      <c r="L302" s="21"/>
      <c r="M302" s="27" t="s">
        <v>910</v>
      </c>
      <c r="N302" s="21"/>
      <c r="O302" s="20" t="s">
        <v>1159</v>
      </c>
      <c r="P302" s="23"/>
      <c r="Q302" s="28">
        <v>11</v>
      </c>
      <c r="R302" s="21" t="s">
        <v>963</v>
      </c>
      <c r="S302" s="21"/>
      <c r="T302" s="30" t="s">
        <v>1081</v>
      </c>
      <c r="U302" s="20" t="s">
        <v>1081</v>
      </c>
      <c r="W302" s="2"/>
      <c r="Y302" s="2"/>
    </row>
    <row r="303" spans="1:25" ht="33">
      <c r="A303" s="5">
        <v>164</v>
      </c>
      <c r="B303" s="7">
        <f t="shared" si="4"/>
        <v>5</v>
      </c>
      <c r="C303" s="20" t="s">
        <v>1143</v>
      </c>
      <c r="D303" s="20" t="s">
        <v>1095</v>
      </c>
      <c r="E303" s="20"/>
      <c r="F303" s="20"/>
      <c r="G303" s="20"/>
      <c r="H303" s="26"/>
      <c r="I303" s="21"/>
      <c r="J303" s="21"/>
      <c r="K303" s="21"/>
      <c r="L303" s="21"/>
      <c r="M303" s="27" t="s">
        <v>1128</v>
      </c>
      <c r="N303" s="21"/>
      <c r="O303" s="20" t="s">
        <v>1085</v>
      </c>
      <c r="P303" s="23"/>
      <c r="Q303" s="28">
        <v>44</v>
      </c>
      <c r="R303" s="21" t="s">
        <v>963</v>
      </c>
      <c r="S303" s="21"/>
      <c r="T303" s="20" t="s">
        <v>844</v>
      </c>
      <c r="U303" s="20" t="s">
        <v>787</v>
      </c>
      <c r="W303" s="2"/>
      <c r="Y303" s="2"/>
    </row>
    <row r="304" spans="1:25" ht="33">
      <c r="A304" s="5">
        <v>164</v>
      </c>
      <c r="B304" s="7">
        <f t="shared" si="4"/>
        <v>6</v>
      </c>
      <c r="C304" s="20" t="s">
        <v>845</v>
      </c>
      <c r="D304" s="20" t="s">
        <v>1054</v>
      </c>
      <c r="E304" s="20"/>
      <c r="F304" s="20"/>
      <c r="G304" s="20"/>
      <c r="H304" s="26"/>
      <c r="I304" s="21"/>
      <c r="J304" s="21"/>
      <c r="K304" s="21"/>
      <c r="L304" s="21"/>
      <c r="M304" s="27" t="s">
        <v>1128</v>
      </c>
      <c r="N304" s="21"/>
      <c r="O304" s="20" t="s">
        <v>927</v>
      </c>
      <c r="P304" s="23"/>
      <c r="Q304" s="28">
        <v>28</v>
      </c>
      <c r="R304" s="21" t="s">
        <v>963</v>
      </c>
      <c r="S304" s="21"/>
      <c r="T304" s="20" t="s">
        <v>252</v>
      </c>
      <c r="U304" s="20" t="s">
        <v>261</v>
      </c>
      <c r="W304" s="2"/>
      <c r="Y304" s="2"/>
    </row>
    <row r="305" spans="1:25" ht="12">
      <c r="A305" s="5">
        <v>166</v>
      </c>
      <c r="B305" s="7">
        <f t="shared" si="4"/>
        <v>1</v>
      </c>
      <c r="C305" s="20" t="s">
        <v>480</v>
      </c>
      <c r="D305" s="29" t="s">
        <v>1056</v>
      </c>
      <c r="E305" s="20"/>
      <c r="F305" s="20"/>
      <c r="G305" s="20"/>
      <c r="H305" s="26" t="s">
        <v>479</v>
      </c>
      <c r="I305" s="21"/>
      <c r="J305" s="21"/>
      <c r="K305" s="21"/>
      <c r="L305" s="21"/>
      <c r="M305" s="27" t="s">
        <v>1084</v>
      </c>
      <c r="N305" s="21"/>
      <c r="O305" s="20" t="s">
        <v>1088</v>
      </c>
      <c r="P305" s="23"/>
      <c r="Q305" s="28">
        <v>44</v>
      </c>
      <c r="R305" s="21" t="s">
        <v>1153</v>
      </c>
      <c r="S305" s="21"/>
      <c r="T305" s="20" t="s">
        <v>482</v>
      </c>
      <c r="U305" s="20" t="s">
        <v>482</v>
      </c>
      <c r="W305" s="2"/>
      <c r="Y305" s="2"/>
    </row>
    <row r="306" spans="1:25" ht="21.75">
      <c r="A306" s="5">
        <v>166</v>
      </c>
      <c r="B306" s="7">
        <f t="shared" si="4"/>
        <v>2</v>
      </c>
      <c r="C306" s="20" t="s">
        <v>480</v>
      </c>
      <c r="D306" s="34" t="s">
        <v>190</v>
      </c>
      <c r="E306" s="20"/>
      <c r="F306" s="20"/>
      <c r="G306" s="20"/>
      <c r="H306" s="26"/>
      <c r="I306" s="21"/>
      <c r="J306" s="21"/>
      <c r="K306" s="21"/>
      <c r="L306" s="21"/>
      <c r="M306" s="27" t="s">
        <v>1060</v>
      </c>
      <c r="N306" s="21"/>
      <c r="O306" s="20" t="s">
        <v>968</v>
      </c>
      <c r="P306" s="23"/>
      <c r="Q306" s="28">
        <v>46</v>
      </c>
      <c r="R306" s="21" t="s">
        <v>1153</v>
      </c>
      <c r="S306" s="21"/>
      <c r="T306" s="20" t="s">
        <v>283</v>
      </c>
      <c r="U306" s="20"/>
      <c r="W306" s="2"/>
      <c r="Y306" s="2"/>
    </row>
    <row r="307" spans="1:25" ht="21.75">
      <c r="A307" s="5">
        <v>166</v>
      </c>
      <c r="B307" s="7">
        <f t="shared" si="4"/>
        <v>3</v>
      </c>
      <c r="C307" s="20" t="s">
        <v>480</v>
      </c>
      <c r="D307" s="29" t="s">
        <v>481</v>
      </c>
      <c r="E307" s="20"/>
      <c r="F307" s="20"/>
      <c r="G307" s="20"/>
      <c r="H307" s="26"/>
      <c r="I307" s="21"/>
      <c r="J307" s="21"/>
      <c r="K307" s="21"/>
      <c r="L307" s="21"/>
      <c r="M307" s="27" t="s">
        <v>1083</v>
      </c>
      <c r="N307" s="21"/>
      <c r="O307" s="20" t="s">
        <v>1085</v>
      </c>
      <c r="P307" s="23"/>
      <c r="Q307" s="28">
        <v>18</v>
      </c>
      <c r="R307" s="21" t="s">
        <v>963</v>
      </c>
      <c r="S307" s="21"/>
      <c r="T307" s="20" t="s">
        <v>483</v>
      </c>
      <c r="U307" s="20" t="s">
        <v>482</v>
      </c>
      <c r="W307" s="2"/>
      <c r="Y307" s="2"/>
    </row>
    <row r="308" spans="1:25" ht="33">
      <c r="A308" s="5">
        <v>168</v>
      </c>
      <c r="B308" s="7">
        <f t="shared" si="4"/>
        <v>1</v>
      </c>
      <c r="C308" s="20" t="s">
        <v>494</v>
      </c>
      <c r="D308" s="29" t="s">
        <v>532</v>
      </c>
      <c r="E308" s="20"/>
      <c r="F308" s="20"/>
      <c r="G308" s="20"/>
      <c r="H308" s="26" t="s">
        <v>536</v>
      </c>
      <c r="I308" s="21"/>
      <c r="J308" s="21"/>
      <c r="K308" s="21"/>
      <c r="L308" s="21"/>
      <c r="M308" s="27" t="s">
        <v>1084</v>
      </c>
      <c r="N308" s="21"/>
      <c r="O308" s="29" t="s">
        <v>336</v>
      </c>
      <c r="P308" s="23" t="s">
        <v>305</v>
      </c>
      <c r="Q308" s="28">
        <v>49</v>
      </c>
      <c r="R308" s="21" t="s">
        <v>1153</v>
      </c>
      <c r="S308" s="21"/>
      <c r="T308" s="20" t="s">
        <v>436</v>
      </c>
      <c r="U308" s="20" t="s">
        <v>282</v>
      </c>
      <c r="W308" s="2"/>
      <c r="Y308" s="2"/>
    </row>
    <row r="309" spans="1:25" ht="21.75">
      <c r="A309" s="5">
        <v>168</v>
      </c>
      <c r="B309" s="7">
        <f t="shared" si="4"/>
        <v>2</v>
      </c>
      <c r="C309" s="20" t="s">
        <v>494</v>
      </c>
      <c r="D309" s="29" t="s">
        <v>533</v>
      </c>
      <c r="E309" s="20"/>
      <c r="F309" s="20"/>
      <c r="G309" s="20"/>
      <c r="H309" s="26"/>
      <c r="I309" s="21"/>
      <c r="J309" s="21"/>
      <c r="K309" s="21"/>
      <c r="L309" s="21"/>
      <c r="M309" s="27" t="s">
        <v>1060</v>
      </c>
      <c r="N309" s="21"/>
      <c r="O309" s="29" t="s">
        <v>337</v>
      </c>
      <c r="P309" s="23" t="s">
        <v>333</v>
      </c>
      <c r="Q309" s="28">
        <v>43</v>
      </c>
      <c r="R309" s="21" t="s">
        <v>1153</v>
      </c>
      <c r="S309" s="21"/>
      <c r="T309" s="20" t="s">
        <v>287</v>
      </c>
      <c r="U309" s="20"/>
      <c r="W309" s="2"/>
      <c r="Y309" s="2"/>
    </row>
    <row r="310" spans="1:25" ht="21.75">
      <c r="A310" s="5">
        <v>168</v>
      </c>
      <c r="B310" s="7">
        <f t="shared" si="4"/>
        <v>3</v>
      </c>
      <c r="C310" s="20" t="s">
        <v>494</v>
      </c>
      <c r="D310" s="29" t="s">
        <v>534</v>
      </c>
      <c r="E310" s="20"/>
      <c r="F310" s="20"/>
      <c r="G310" s="20"/>
      <c r="H310" s="26"/>
      <c r="I310" s="21"/>
      <c r="J310" s="21"/>
      <c r="K310" s="21"/>
      <c r="L310" s="21"/>
      <c r="M310" s="27" t="s">
        <v>1083</v>
      </c>
      <c r="N310" s="21"/>
      <c r="O310" s="29" t="s">
        <v>336</v>
      </c>
      <c r="P310" s="23" t="s">
        <v>305</v>
      </c>
      <c r="Q310" s="28">
        <v>10</v>
      </c>
      <c r="R310" s="21" t="s">
        <v>963</v>
      </c>
      <c r="S310" s="21"/>
      <c r="T310" s="20" t="s">
        <v>288</v>
      </c>
      <c r="U310" s="20" t="s">
        <v>291</v>
      </c>
      <c r="W310" s="2"/>
      <c r="Y310" s="2"/>
    </row>
    <row r="311" spans="1:25" ht="21.75">
      <c r="A311" s="5">
        <v>168</v>
      </c>
      <c r="B311" s="7">
        <f t="shared" si="4"/>
        <v>4</v>
      </c>
      <c r="C311" s="20" t="s">
        <v>494</v>
      </c>
      <c r="D311" s="29" t="s">
        <v>535</v>
      </c>
      <c r="E311" s="20"/>
      <c r="F311" s="20"/>
      <c r="G311" s="20"/>
      <c r="H311" s="26"/>
      <c r="I311" s="21"/>
      <c r="J311" s="21"/>
      <c r="K311" s="21"/>
      <c r="L311" s="21"/>
      <c r="M311" s="27" t="s">
        <v>1086</v>
      </c>
      <c r="N311" s="21"/>
      <c r="O311" s="29" t="s">
        <v>1085</v>
      </c>
      <c r="P311" s="23"/>
      <c r="Q311" s="28">
        <v>7</v>
      </c>
      <c r="R311" s="21" t="s">
        <v>963</v>
      </c>
      <c r="S311" s="21"/>
      <c r="T311" s="20" t="s">
        <v>288</v>
      </c>
      <c r="U311" s="20" t="s">
        <v>291</v>
      </c>
      <c r="W311" s="2"/>
      <c r="Y311" s="2"/>
    </row>
    <row r="312" spans="1:25" ht="21.75">
      <c r="A312" s="5">
        <v>170</v>
      </c>
      <c r="B312" s="7">
        <f t="shared" si="4"/>
        <v>1</v>
      </c>
      <c r="C312" s="20" t="s">
        <v>788</v>
      </c>
      <c r="D312" s="30" t="s">
        <v>191</v>
      </c>
      <c r="E312" s="20"/>
      <c r="F312" s="20"/>
      <c r="G312" s="20"/>
      <c r="H312" s="26" t="s">
        <v>789</v>
      </c>
      <c r="I312" s="21"/>
      <c r="J312" s="21"/>
      <c r="K312" s="21"/>
      <c r="L312" s="21"/>
      <c r="M312" s="27" t="s">
        <v>1084</v>
      </c>
      <c r="N312" s="21"/>
      <c r="O312" s="20" t="s">
        <v>10</v>
      </c>
      <c r="P312" s="23" t="s">
        <v>310</v>
      </c>
      <c r="Q312" s="28">
        <v>39</v>
      </c>
      <c r="R312" s="21" t="s">
        <v>1153</v>
      </c>
      <c r="S312" s="21"/>
      <c r="T312" s="20" t="s">
        <v>790</v>
      </c>
      <c r="U312" s="20" t="s">
        <v>790</v>
      </c>
      <c r="W312" s="2"/>
      <c r="Y312" s="2"/>
    </row>
    <row r="313" spans="1:25" ht="21.75">
      <c r="A313" s="5">
        <v>170</v>
      </c>
      <c r="B313" s="7">
        <f t="shared" si="4"/>
        <v>2</v>
      </c>
      <c r="C313" s="20" t="s">
        <v>788</v>
      </c>
      <c r="D313" s="20" t="s">
        <v>791</v>
      </c>
      <c r="E313" s="20"/>
      <c r="F313" s="20"/>
      <c r="G313" s="20"/>
      <c r="H313" s="26"/>
      <c r="I313" s="21"/>
      <c r="J313" s="21"/>
      <c r="K313" s="21"/>
      <c r="L313" s="21"/>
      <c r="M313" s="27" t="s">
        <v>1083</v>
      </c>
      <c r="N313" s="21"/>
      <c r="O313" s="20" t="s">
        <v>161</v>
      </c>
      <c r="P313" s="23" t="s">
        <v>334</v>
      </c>
      <c r="Q313" s="28">
        <v>15</v>
      </c>
      <c r="R313" s="21" t="s">
        <v>963</v>
      </c>
      <c r="S313" s="21"/>
      <c r="T313" s="20" t="s">
        <v>950</v>
      </c>
      <c r="U313" s="20" t="s">
        <v>1081</v>
      </c>
      <c r="W313" s="2"/>
      <c r="Y313" s="2"/>
    </row>
    <row r="314" spans="1:25" ht="21.75">
      <c r="A314" s="5">
        <v>170</v>
      </c>
      <c r="B314" s="7">
        <f t="shared" si="4"/>
        <v>3</v>
      </c>
      <c r="C314" s="20" t="s">
        <v>792</v>
      </c>
      <c r="D314" s="30" t="s">
        <v>732</v>
      </c>
      <c r="E314" s="20"/>
      <c r="F314" s="20"/>
      <c r="G314" s="20"/>
      <c r="H314" s="26"/>
      <c r="I314" s="21"/>
      <c r="J314" s="21"/>
      <c r="K314" s="21"/>
      <c r="L314" s="21"/>
      <c r="M314" s="27" t="s">
        <v>1127</v>
      </c>
      <c r="N314" s="21"/>
      <c r="O314" s="20" t="s">
        <v>794</v>
      </c>
      <c r="P314" s="23"/>
      <c r="Q314" s="28">
        <v>29</v>
      </c>
      <c r="R314" s="21" t="s">
        <v>963</v>
      </c>
      <c r="S314" s="21"/>
      <c r="T314" s="20" t="s">
        <v>793</v>
      </c>
      <c r="U314" s="20" t="s">
        <v>1062</v>
      </c>
      <c r="W314" s="2"/>
      <c r="Y314" s="2"/>
    </row>
    <row r="315" spans="1:25" ht="21.75">
      <c r="A315" s="5">
        <v>170</v>
      </c>
      <c r="B315" s="7">
        <f t="shared" si="4"/>
        <v>4</v>
      </c>
      <c r="C315" s="20" t="s">
        <v>795</v>
      </c>
      <c r="D315" s="20" t="s">
        <v>1157</v>
      </c>
      <c r="E315" s="20"/>
      <c r="F315" s="20"/>
      <c r="G315" s="20"/>
      <c r="H315" s="26"/>
      <c r="I315" s="21"/>
      <c r="J315" s="21"/>
      <c r="K315" s="21"/>
      <c r="L315" s="21"/>
      <c r="M315" s="27" t="s">
        <v>1127</v>
      </c>
      <c r="N315" s="21"/>
      <c r="O315" s="20" t="s">
        <v>1085</v>
      </c>
      <c r="P315" s="23"/>
      <c r="Q315" s="28">
        <v>24</v>
      </c>
      <c r="R315" s="21" t="s">
        <v>963</v>
      </c>
      <c r="S315" s="21"/>
      <c r="T315" s="20" t="s">
        <v>796</v>
      </c>
      <c r="U315" s="20" t="s">
        <v>1062</v>
      </c>
      <c r="W315" s="2"/>
      <c r="Y315" s="2"/>
    </row>
    <row r="316" spans="1:25" ht="33">
      <c r="A316" s="5">
        <v>172</v>
      </c>
      <c r="B316" s="7">
        <f t="shared" si="4"/>
        <v>5</v>
      </c>
      <c r="C316" s="20" t="s">
        <v>953</v>
      </c>
      <c r="D316" s="29" t="s">
        <v>470</v>
      </c>
      <c r="E316" s="20"/>
      <c r="F316" s="20"/>
      <c r="G316" s="20"/>
      <c r="H316" s="26"/>
      <c r="I316" s="21"/>
      <c r="J316" s="21"/>
      <c r="K316" s="21"/>
      <c r="L316" s="21"/>
      <c r="M316" s="27" t="s">
        <v>1084</v>
      </c>
      <c r="N316" s="21"/>
      <c r="O316" s="20" t="s">
        <v>1085</v>
      </c>
      <c r="P316" s="23"/>
      <c r="Q316" s="28">
        <v>46</v>
      </c>
      <c r="R316" s="21" t="s">
        <v>1152</v>
      </c>
      <c r="S316" s="21"/>
      <c r="T316" s="20" t="s">
        <v>471</v>
      </c>
      <c r="U316" s="20" t="s">
        <v>996</v>
      </c>
      <c r="W316" s="2"/>
      <c r="Y316" s="2"/>
    </row>
    <row r="317" spans="1:25" ht="33">
      <c r="A317" s="5">
        <v>172</v>
      </c>
      <c r="B317" s="7">
        <f t="shared" si="4"/>
        <v>6</v>
      </c>
      <c r="C317" s="20" t="s">
        <v>472</v>
      </c>
      <c r="D317" s="29" t="s">
        <v>878</v>
      </c>
      <c r="E317" s="20"/>
      <c r="F317" s="20"/>
      <c r="G317" s="20"/>
      <c r="H317" s="26"/>
      <c r="I317" s="21"/>
      <c r="J317" s="21"/>
      <c r="K317" s="21"/>
      <c r="L317" s="21"/>
      <c r="M317" s="27" t="s">
        <v>1127</v>
      </c>
      <c r="N317" s="21"/>
      <c r="O317" s="20" t="s">
        <v>192</v>
      </c>
      <c r="P317" s="23" t="s">
        <v>321</v>
      </c>
      <c r="Q317" s="28">
        <v>35</v>
      </c>
      <c r="R317" s="21" t="s">
        <v>963</v>
      </c>
      <c r="S317" s="21"/>
      <c r="T317" s="20" t="s">
        <v>871</v>
      </c>
      <c r="U317" s="20" t="s">
        <v>1062</v>
      </c>
      <c r="W317" s="2"/>
      <c r="Y317" s="2"/>
    </row>
    <row r="318" spans="1:25" ht="21.75">
      <c r="A318" s="5">
        <v>172</v>
      </c>
      <c r="B318" s="7">
        <f t="shared" si="4"/>
        <v>7</v>
      </c>
      <c r="C318" s="20" t="s">
        <v>903</v>
      </c>
      <c r="D318" s="29" t="s">
        <v>748</v>
      </c>
      <c r="E318" s="20"/>
      <c r="F318" s="20"/>
      <c r="G318" s="20"/>
      <c r="H318" s="26"/>
      <c r="I318" s="21"/>
      <c r="J318" s="21"/>
      <c r="K318" s="21"/>
      <c r="L318" s="21"/>
      <c r="M318" s="27" t="s">
        <v>1127</v>
      </c>
      <c r="N318" s="21"/>
      <c r="O318" s="20" t="s">
        <v>1085</v>
      </c>
      <c r="P318" s="23"/>
      <c r="Q318" s="28">
        <v>19</v>
      </c>
      <c r="R318" s="21" t="s">
        <v>963</v>
      </c>
      <c r="S318" s="21"/>
      <c r="T318" s="20" t="s">
        <v>473</v>
      </c>
      <c r="U318" s="20" t="s">
        <v>1094</v>
      </c>
      <c r="W318" s="2"/>
      <c r="Y318" s="2"/>
    </row>
    <row r="319" spans="1:25" ht="33">
      <c r="A319" s="5">
        <v>174</v>
      </c>
      <c r="B319" s="7">
        <f t="shared" si="4"/>
        <v>1</v>
      </c>
      <c r="C319" s="20" t="s">
        <v>945</v>
      </c>
      <c r="D319" s="20" t="s">
        <v>1051</v>
      </c>
      <c r="E319" s="20"/>
      <c r="F319" s="20"/>
      <c r="G319" s="20"/>
      <c r="H319" s="26" t="s">
        <v>978</v>
      </c>
      <c r="I319" s="21"/>
      <c r="J319" s="21"/>
      <c r="K319" s="21"/>
      <c r="L319" s="21"/>
      <c r="M319" s="21" t="s">
        <v>1084</v>
      </c>
      <c r="N319" s="21"/>
      <c r="O319" s="20" t="s">
        <v>1085</v>
      </c>
      <c r="P319" s="23"/>
      <c r="Q319" s="28">
        <v>45</v>
      </c>
      <c r="R319" s="21" t="s">
        <v>963</v>
      </c>
      <c r="S319" s="21"/>
      <c r="T319" s="30" t="s">
        <v>193</v>
      </c>
      <c r="U319" s="20"/>
      <c r="W319" s="2"/>
      <c r="Y319" s="2"/>
    </row>
    <row r="320" spans="1:25" ht="33">
      <c r="A320" s="5">
        <v>176</v>
      </c>
      <c r="B320" s="7">
        <f t="shared" si="4"/>
        <v>1</v>
      </c>
      <c r="C320" s="29" t="s">
        <v>415</v>
      </c>
      <c r="D320" s="29" t="s">
        <v>1072</v>
      </c>
      <c r="E320" s="20"/>
      <c r="F320" s="20"/>
      <c r="G320" s="20"/>
      <c r="H320" s="26" t="s">
        <v>414</v>
      </c>
      <c r="I320" s="21"/>
      <c r="J320" s="21"/>
      <c r="K320" s="21"/>
      <c r="L320" s="21"/>
      <c r="M320" s="27" t="s">
        <v>1084</v>
      </c>
      <c r="N320" s="21"/>
      <c r="O320" s="29" t="s">
        <v>1085</v>
      </c>
      <c r="P320" s="23"/>
      <c r="Q320" s="28">
        <v>53</v>
      </c>
      <c r="R320" s="35" t="s">
        <v>339</v>
      </c>
      <c r="S320" s="21"/>
      <c r="T320" s="20" t="s">
        <v>419</v>
      </c>
      <c r="U320" s="20" t="s">
        <v>280</v>
      </c>
      <c r="W320" s="2"/>
      <c r="Y320" s="2"/>
    </row>
    <row r="321" spans="1:25" ht="33">
      <c r="A321" s="5">
        <v>176</v>
      </c>
      <c r="B321" s="7">
        <f t="shared" si="4"/>
        <v>2</v>
      </c>
      <c r="C321" s="29" t="s">
        <v>415</v>
      </c>
      <c r="D321" s="29" t="s">
        <v>399</v>
      </c>
      <c r="E321" s="20"/>
      <c r="F321" s="20"/>
      <c r="G321" s="20"/>
      <c r="H321" s="26"/>
      <c r="I321" s="21"/>
      <c r="J321" s="21"/>
      <c r="K321" s="21"/>
      <c r="L321" s="21"/>
      <c r="M321" s="27" t="s">
        <v>1083</v>
      </c>
      <c r="N321" s="21"/>
      <c r="O321" s="29" t="s">
        <v>1085</v>
      </c>
      <c r="P321" s="23"/>
      <c r="Q321" s="28">
        <v>23</v>
      </c>
      <c r="R321" s="36" t="s">
        <v>963</v>
      </c>
      <c r="S321" s="21"/>
      <c r="T321" s="20" t="s">
        <v>420</v>
      </c>
      <c r="U321" s="20" t="s">
        <v>280</v>
      </c>
      <c r="W321" s="2"/>
      <c r="Y321" s="2"/>
    </row>
    <row r="322" spans="1:25" ht="21.75">
      <c r="A322" s="5">
        <v>176</v>
      </c>
      <c r="B322" s="7">
        <f t="shared" si="4"/>
        <v>3</v>
      </c>
      <c r="C322" s="29" t="s">
        <v>415</v>
      </c>
      <c r="D322" s="29" t="s">
        <v>359</v>
      </c>
      <c r="E322" s="20"/>
      <c r="F322" s="20"/>
      <c r="G322" s="20"/>
      <c r="H322" s="26"/>
      <c r="I322" s="21"/>
      <c r="J322" s="21"/>
      <c r="K322" s="21"/>
      <c r="L322" s="21"/>
      <c r="M322" s="27" t="s">
        <v>1086</v>
      </c>
      <c r="N322" s="21"/>
      <c r="O322" s="29" t="s">
        <v>1085</v>
      </c>
      <c r="P322" s="23"/>
      <c r="Q322" s="28">
        <v>25</v>
      </c>
      <c r="R322" s="36" t="s">
        <v>963</v>
      </c>
      <c r="S322" s="21"/>
      <c r="T322" s="20" t="s">
        <v>289</v>
      </c>
      <c r="U322" s="20"/>
      <c r="W322" s="2"/>
      <c r="Y322" s="2"/>
    </row>
    <row r="323" spans="1:25" ht="21.75">
      <c r="A323" s="5">
        <v>176</v>
      </c>
      <c r="B323" s="7">
        <f t="shared" si="4"/>
        <v>4</v>
      </c>
      <c r="C323" s="29" t="s">
        <v>415</v>
      </c>
      <c r="D323" s="29" t="s">
        <v>416</v>
      </c>
      <c r="E323" s="20"/>
      <c r="F323" s="20"/>
      <c r="G323" s="20"/>
      <c r="H323" s="26"/>
      <c r="I323" s="21"/>
      <c r="J323" s="21"/>
      <c r="K323" s="21"/>
      <c r="L323" s="21"/>
      <c r="M323" s="27" t="s">
        <v>1086</v>
      </c>
      <c r="N323" s="21"/>
      <c r="O323" s="29" t="s">
        <v>1085</v>
      </c>
      <c r="P323" s="23"/>
      <c r="Q323" s="28">
        <v>20</v>
      </c>
      <c r="R323" s="36" t="s">
        <v>963</v>
      </c>
      <c r="S323" s="21"/>
      <c r="T323" s="20" t="s">
        <v>421</v>
      </c>
      <c r="U323" s="20" t="s">
        <v>275</v>
      </c>
      <c r="W323" s="2"/>
      <c r="Y323" s="2"/>
    </row>
    <row r="324" spans="1:25" ht="21.75">
      <c r="A324" s="5">
        <v>176</v>
      </c>
      <c r="B324" s="7">
        <f t="shared" si="4"/>
        <v>5</v>
      </c>
      <c r="C324" s="20" t="s">
        <v>417</v>
      </c>
      <c r="D324" s="29" t="s">
        <v>1141</v>
      </c>
      <c r="E324" s="20"/>
      <c r="F324" s="20"/>
      <c r="G324" s="20"/>
      <c r="H324" s="26"/>
      <c r="I324" s="21"/>
      <c r="J324" s="21"/>
      <c r="K324" s="21"/>
      <c r="L324" s="21"/>
      <c r="M324" s="27" t="s">
        <v>1127</v>
      </c>
      <c r="N324" s="21"/>
      <c r="O324" s="29" t="s">
        <v>1106</v>
      </c>
      <c r="P324" s="23"/>
      <c r="Q324" s="28">
        <v>57</v>
      </c>
      <c r="R324" s="36" t="s">
        <v>963</v>
      </c>
      <c r="S324" s="21"/>
      <c r="T324" s="20" t="s">
        <v>905</v>
      </c>
      <c r="U324" s="20" t="s">
        <v>1062</v>
      </c>
      <c r="W324" s="2"/>
      <c r="Y324" s="2"/>
    </row>
    <row r="325" spans="1:25" ht="21.75">
      <c r="A325" s="5">
        <v>176</v>
      </c>
      <c r="B325" s="7">
        <f t="shared" si="4"/>
        <v>6</v>
      </c>
      <c r="C325" s="20" t="s">
        <v>934</v>
      </c>
      <c r="D325" s="29" t="s">
        <v>1053</v>
      </c>
      <c r="E325" s="20"/>
      <c r="F325" s="20"/>
      <c r="G325" s="20"/>
      <c r="H325" s="26"/>
      <c r="I325" s="21"/>
      <c r="J325" s="21"/>
      <c r="K325" s="21"/>
      <c r="L325" s="21"/>
      <c r="M325" s="27" t="s">
        <v>1127</v>
      </c>
      <c r="N325" s="21"/>
      <c r="O325" s="29" t="s">
        <v>1085</v>
      </c>
      <c r="P325" s="23"/>
      <c r="Q325" s="28">
        <v>21</v>
      </c>
      <c r="R325" s="36" t="s">
        <v>963</v>
      </c>
      <c r="S325" s="21"/>
      <c r="T325" s="20" t="s">
        <v>422</v>
      </c>
      <c r="U325" s="20" t="s">
        <v>1062</v>
      </c>
      <c r="W325" s="2"/>
      <c r="Y325" s="2"/>
    </row>
    <row r="326" spans="1:25" ht="21.75">
      <c r="A326" s="5">
        <v>176</v>
      </c>
      <c r="B326" s="7">
        <f t="shared" si="4"/>
        <v>7</v>
      </c>
      <c r="C326" s="20" t="s">
        <v>418</v>
      </c>
      <c r="D326" s="29" t="s">
        <v>936</v>
      </c>
      <c r="E326" s="20"/>
      <c r="F326" s="20"/>
      <c r="G326" s="20"/>
      <c r="H326" s="26"/>
      <c r="I326" s="21"/>
      <c r="J326" s="21"/>
      <c r="K326" s="21"/>
      <c r="L326" s="21"/>
      <c r="M326" s="27" t="s">
        <v>1127</v>
      </c>
      <c r="N326" s="21"/>
      <c r="O326" s="29" t="s">
        <v>1063</v>
      </c>
      <c r="P326" s="23"/>
      <c r="Q326" s="28">
        <v>17</v>
      </c>
      <c r="R326" s="36" t="s">
        <v>963</v>
      </c>
      <c r="S326" s="21"/>
      <c r="T326" s="20" t="s">
        <v>422</v>
      </c>
      <c r="U326" s="20" t="s">
        <v>1062</v>
      </c>
      <c r="W326" s="2"/>
      <c r="Y326" s="2"/>
    </row>
    <row r="327" spans="1:25" ht="21.75">
      <c r="A327" s="5">
        <v>178</v>
      </c>
      <c r="B327" s="7">
        <f t="shared" si="4"/>
        <v>1</v>
      </c>
      <c r="C327" s="20" t="s">
        <v>1075</v>
      </c>
      <c r="D327" s="29" t="s">
        <v>387</v>
      </c>
      <c r="E327" s="20"/>
      <c r="F327" s="20"/>
      <c r="G327" s="20"/>
      <c r="H327" s="26" t="s">
        <v>386</v>
      </c>
      <c r="I327" s="21"/>
      <c r="J327" s="21"/>
      <c r="K327" s="21"/>
      <c r="L327" s="21"/>
      <c r="M327" s="27" t="s">
        <v>1084</v>
      </c>
      <c r="N327" s="21"/>
      <c r="O327" s="29" t="s">
        <v>1085</v>
      </c>
      <c r="P327" s="23"/>
      <c r="Q327" s="28">
        <v>64</v>
      </c>
      <c r="R327" s="36" t="s">
        <v>1153</v>
      </c>
      <c r="S327" s="21"/>
      <c r="T327" s="20" t="s">
        <v>388</v>
      </c>
      <c r="U327" s="20" t="s">
        <v>388</v>
      </c>
      <c r="W327" s="2"/>
      <c r="Y327" s="2"/>
    </row>
    <row r="328" spans="1:25" ht="21.75">
      <c r="A328" s="5">
        <v>178</v>
      </c>
      <c r="B328" s="7">
        <f t="shared" si="4"/>
        <v>2</v>
      </c>
      <c r="C328" s="29" t="s">
        <v>1075</v>
      </c>
      <c r="D328" s="29" t="s">
        <v>1107</v>
      </c>
      <c r="E328" s="20"/>
      <c r="F328" s="20"/>
      <c r="G328" s="20"/>
      <c r="H328" s="26"/>
      <c r="I328" s="21"/>
      <c r="J328" s="21"/>
      <c r="K328" s="21"/>
      <c r="L328" s="21"/>
      <c r="M328" s="27" t="s">
        <v>1060</v>
      </c>
      <c r="N328" s="21"/>
      <c r="O328" s="29" t="s">
        <v>1085</v>
      </c>
      <c r="P328" s="23"/>
      <c r="Q328" s="28">
        <v>61</v>
      </c>
      <c r="R328" s="36" t="s">
        <v>1153</v>
      </c>
      <c r="S328" s="21"/>
      <c r="T328" s="20" t="s">
        <v>284</v>
      </c>
      <c r="U328" s="20"/>
      <c r="W328" s="2"/>
      <c r="Y328" s="2"/>
    </row>
    <row r="329" spans="1:25" ht="33">
      <c r="A329" s="5">
        <v>180</v>
      </c>
      <c r="B329" s="7">
        <f t="shared" si="4"/>
        <v>1</v>
      </c>
      <c r="C329" s="20" t="s">
        <v>656</v>
      </c>
      <c r="D329" s="29" t="s">
        <v>955</v>
      </c>
      <c r="E329" s="20"/>
      <c r="F329" s="20"/>
      <c r="G329" s="20"/>
      <c r="H329" s="26" t="s">
        <v>657</v>
      </c>
      <c r="I329" s="21"/>
      <c r="J329" s="21"/>
      <c r="K329" s="21"/>
      <c r="L329" s="21"/>
      <c r="M329" s="27" t="s">
        <v>1084</v>
      </c>
      <c r="N329" s="21"/>
      <c r="O329" s="30" t="s">
        <v>194</v>
      </c>
      <c r="P329" s="23" t="s">
        <v>195</v>
      </c>
      <c r="Q329" s="28">
        <v>40</v>
      </c>
      <c r="R329" s="21" t="s">
        <v>1153</v>
      </c>
      <c r="S329" s="21"/>
      <c r="T329" s="20" t="s">
        <v>658</v>
      </c>
      <c r="U329" s="20" t="s">
        <v>996</v>
      </c>
      <c r="W329" s="2"/>
      <c r="Y329" s="2"/>
    </row>
    <row r="330" spans="1:25" ht="21.75">
      <c r="A330" s="5">
        <v>180</v>
      </c>
      <c r="B330" s="7">
        <f t="shared" si="4"/>
        <v>2</v>
      </c>
      <c r="C330" s="20" t="s">
        <v>656</v>
      </c>
      <c r="D330" s="34" t="s">
        <v>190</v>
      </c>
      <c r="E330" s="20"/>
      <c r="F330" s="20"/>
      <c r="G330" s="20"/>
      <c r="H330" s="26"/>
      <c r="I330" s="21"/>
      <c r="J330" s="21"/>
      <c r="K330" s="21"/>
      <c r="L330" s="21"/>
      <c r="M330" s="27" t="s">
        <v>1060</v>
      </c>
      <c r="N330" s="21"/>
      <c r="O330" s="20" t="s">
        <v>81</v>
      </c>
      <c r="P330" s="23" t="s">
        <v>310</v>
      </c>
      <c r="Q330" s="28">
        <v>39</v>
      </c>
      <c r="R330" s="21" t="s">
        <v>1153</v>
      </c>
      <c r="S330" s="21"/>
      <c r="T330" s="20" t="s">
        <v>283</v>
      </c>
      <c r="U330" s="20"/>
      <c r="W330" s="2"/>
      <c r="Y330" s="2"/>
    </row>
    <row r="331" spans="1:25" ht="21.75">
      <c r="A331" s="5">
        <v>180</v>
      </c>
      <c r="B331" s="7">
        <f aca="true" t="shared" si="5" ref="B331:B394">IF(H331="",B330+1,1)</f>
        <v>3</v>
      </c>
      <c r="C331" s="20" t="s">
        <v>656</v>
      </c>
      <c r="D331" s="29" t="s">
        <v>659</v>
      </c>
      <c r="E331" s="20"/>
      <c r="F331" s="20"/>
      <c r="G331" s="20"/>
      <c r="H331" s="26"/>
      <c r="I331" s="21"/>
      <c r="J331" s="21"/>
      <c r="K331" s="21"/>
      <c r="L331" s="21"/>
      <c r="M331" s="27" t="s">
        <v>1086</v>
      </c>
      <c r="N331" s="21"/>
      <c r="O331" s="20" t="s">
        <v>11</v>
      </c>
      <c r="P331" s="23" t="s">
        <v>310</v>
      </c>
      <c r="Q331" s="28">
        <v>10</v>
      </c>
      <c r="R331" s="21" t="s">
        <v>963</v>
      </c>
      <c r="S331" s="21"/>
      <c r="T331" s="20" t="s">
        <v>288</v>
      </c>
      <c r="U331" s="20" t="s">
        <v>291</v>
      </c>
      <c r="W331" s="2"/>
      <c r="Y331" s="2"/>
    </row>
    <row r="332" spans="1:25" ht="33">
      <c r="A332" s="5">
        <v>180</v>
      </c>
      <c r="B332" s="7">
        <f t="shared" si="5"/>
        <v>4</v>
      </c>
      <c r="C332" s="20" t="s">
        <v>656</v>
      </c>
      <c r="D332" s="29" t="s">
        <v>660</v>
      </c>
      <c r="E332" s="20"/>
      <c r="F332" s="20"/>
      <c r="G332" s="20"/>
      <c r="H332" s="26"/>
      <c r="I332" s="21"/>
      <c r="J332" s="21"/>
      <c r="K332" s="21"/>
      <c r="L332" s="21"/>
      <c r="M332" s="27" t="s">
        <v>1086</v>
      </c>
      <c r="N332" s="21"/>
      <c r="O332" s="20" t="s">
        <v>11</v>
      </c>
      <c r="P332" s="23" t="s">
        <v>310</v>
      </c>
      <c r="Q332" s="28">
        <v>7</v>
      </c>
      <c r="R332" s="21" t="s">
        <v>963</v>
      </c>
      <c r="S332" s="21"/>
      <c r="T332" s="20" t="s">
        <v>288</v>
      </c>
      <c r="U332" s="20"/>
      <c r="W332" s="2"/>
      <c r="Y332" s="2"/>
    </row>
    <row r="333" spans="1:25" ht="21.75">
      <c r="A333" s="5">
        <v>180</v>
      </c>
      <c r="B333" s="7">
        <f t="shared" si="5"/>
        <v>5</v>
      </c>
      <c r="C333" s="20" t="s">
        <v>656</v>
      </c>
      <c r="D333" s="29" t="s">
        <v>661</v>
      </c>
      <c r="E333" s="20"/>
      <c r="F333" s="20"/>
      <c r="G333" s="20"/>
      <c r="H333" s="26"/>
      <c r="I333" s="21"/>
      <c r="J333" s="21"/>
      <c r="K333" s="21"/>
      <c r="L333" s="21"/>
      <c r="M333" s="27" t="s">
        <v>1086</v>
      </c>
      <c r="N333" s="21"/>
      <c r="O333" s="20" t="s">
        <v>1085</v>
      </c>
      <c r="P333" s="23"/>
      <c r="Q333" s="28">
        <v>1</v>
      </c>
      <c r="R333" s="21" t="s">
        <v>963</v>
      </c>
      <c r="S333" s="21"/>
      <c r="T333" s="20" t="s">
        <v>288</v>
      </c>
      <c r="U333" s="20"/>
      <c r="W333" s="2"/>
      <c r="Y333" s="2"/>
    </row>
    <row r="334" spans="1:25" ht="21.75">
      <c r="A334" s="5">
        <v>180</v>
      </c>
      <c r="B334" s="7">
        <f t="shared" si="5"/>
        <v>6</v>
      </c>
      <c r="C334" s="20" t="s">
        <v>655</v>
      </c>
      <c r="D334" s="29" t="s">
        <v>662</v>
      </c>
      <c r="E334" s="20"/>
      <c r="F334" s="20"/>
      <c r="G334" s="20"/>
      <c r="H334" s="26"/>
      <c r="I334" s="21"/>
      <c r="J334" s="21"/>
      <c r="K334" s="21"/>
      <c r="L334" s="21"/>
      <c r="M334" s="27" t="s">
        <v>1127</v>
      </c>
      <c r="N334" s="21"/>
      <c r="O334" s="20" t="s">
        <v>1085</v>
      </c>
      <c r="P334" s="23"/>
      <c r="Q334" s="28">
        <v>15</v>
      </c>
      <c r="R334" s="21" t="s">
        <v>963</v>
      </c>
      <c r="S334" s="21"/>
      <c r="T334" s="20" t="s">
        <v>663</v>
      </c>
      <c r="U334" s="20" t="s">
        <v>1062</v>
      </c>
      <c r="W334" s="2"/>
      <c r="Y334" s="2"/>
    </row>
    <row r="335" spans="1:25" ht="21.75">
      <c r="A335" s="5">
        <v>182</v>
      </c>
      <c r="B335" s="7">
        <f t="shared" si="5"/>
        <v>1</v>
      </c>
      <c r="C335" s="20" t="s">
        <v>1161</v>
      </c>
      <c r="D335" s="20" t="s">
        <v>936</v>
      </c>
      <c r="E335" s="20"/>
      <c r="F335" s="20"/>
      <c r="G335" s="20"/>
      <c r="H335" s="26" t="s">
        <v>895</v>
      </c>
      <c r="I335" s="21"/>
      <c r="J335" s="21"/>
      <c r="K335" s="21"/>
      <c r="L335" s="21"/>
      <c r="M335" s="27" t="s">
        <v>1084</v>
      </c>
      <c r="N335" s="21"/>
      <c r="O335" s="20" t="s">
        <v>1085</v>
      </c>
      <c r="P335" s="23"/>
      <c r="Q335" s="28">
        <v>60</v>
      </c>
      <c r="R335" s="21" t="s">
        <v>1153</v>
      </c>
      <c r="S335" s="21"/>
      <c r="T335" s="20" t="s">
        <v>669</v>
      </c>
      <c r="U335" s="20" t="s">
        <v>669</v>
      </c>
      <c r="W335" s="2"/>
      <c r="Y335" s="2"/>
    </row>
    <row r="336" spans="1:25" ht="21.75">
      <c r="A336" s="5">
        <v>182</v>
      </c>
      <c r="B336" s="7">
        <f t="shared" si="5"/>
        <v>2</v>
      </c>
      <c r="C336" s="20" t="s">
        <v>1161</v>
      </c>
      <c r="D336" s="20" t="s">
        <v>1154</v>
      </c>
      <c r="E336" s="20"/>
      <c r="F336" s="20"/>
      <c r="G336" s="20"/>
      <c r="H336" s="26"/>
      <c r="I336" s="21"/>
      <c r="J336" s="21"/>
      <c r="K336" s="21"/>
      <c r="L336" s="21"/>
      <c r="M336" s="27" t="s">
        <v>1060</v>
      </c>
      <c r="N336" s="21"/>
      <c r="O336" s="20" t="s">
        <v>1085</v>
      </c>
      <c r="P336" s="23"/>
      <c r="Q336" s="28">
        <v>59</v>
      </c>
      <c r="R336" s="21" t="s">
        <v>1153</v>
      </c>
      <c r="S336" s="21"/>
      <c r="T336" s="20" t="s">
        <v>283</v>
      </c>
      <c r="U336" s="20"/>
      <c r="W336" s="2"/>
      <c r="Y336" s="2"/>
    </row>
    <row r="337" spans="1:25" ht="21.75">
      <c r="A337" s="5">
        <v>182</v>
      </c>
      <c r="B337" s="7">
        <f t="shared" si="5"/>
        <v>3</v>
      </c>
      <c r="C337" s="20" t="s">
        <v>1161</v>
      </c>
      <c r="D337" s="20" t="s">
        <v>896</v>
      </c>
      <c r="E337" s="20"/>
      <c r="F337" s="20"/>
      <c r="G337" s="20"/>
      <c r="H337" s="26"/>
      <c r="I337" s="21"/>
      <c r="J337" s="21"/>
      <c r="K337" s="21"/>
      <c r="L337" s="21"/>
      <c r="M337" s="27" t="s">
        <v>1083</v>
      </c>
      <c r="N337" s="21"/>
      <c r="O337" s="20" t="s">
        <v>1085</v>
      </c>
      <c r="P337" s="23"/>
      <c r="Q337" s="28">
        <v>33</v>
      </c>
      <c r="R337" s="21" t="s">
        <v>963</v>
      </c>
      <c r="S337" s="21"/>
      <c r="T337" s="20" t="s">
        <v>670</v>
      </c>
      <c r="U337" s="20" t="s">
        <v>1094</v>
      </c>
      <c r="W337" s="2"/>
      <c r="Y337" s="2"/>
    </row>
    <row r="338" spans="1:25" ht="21.75">
      <c r="A338" s="5">
        <v>182</v>
      </c>
      <c r="B338" s="7">
        <f t="shared" si="5"/>
        <v>4</v>
      </c>
      <c r="C338" s="20" t="s">
        <v>1161</v>
      </c>
      <c r="D338" s="20" t="s">
        <v>897</v>
      </c>
      <c r="E338" s="20"/>
      <c r="F338" s="20"/>
      <c r="G338" s="20"/>
      <c r="H338" s="26"/>
      <c r="I338" s="21"/>
      <c r="J338" s="21"/>
      <c r="K338" s="21"/>
      <c r="L338" s="21"/>
      <c r="M338" s="27" t="s">
        <v>1086</v>
      </c>
      <c r="N338" s="21"/>
      <c r="O338" s="20" t="s">
        <v>1085</v>
      </c>
      <c r="P338" s="23"/>
      <c r="Q338" s="28">
        <v>31</v>
      </c>
      <c r="R338" s="21" t="s">
        <v>963</v>
      </c>
      <c r="S338" s="21"/>
      <c r="T338" s="20" t="s">
        <v>671</v>
      </c>
      <c r="U338" s="20" t="s">
        <v>671</v>
      </c>
      <c r="W338" s="2"/>
      <c r="Y338" s="2"/>
    </row>
    <row r="339" spans="1:25" ht="33">
      <c r="A339" s="5">
        <v>182</v>
      </c>
      <c r="B339" s="7">
        <f t="shared" si="5"/>
        <v>5</v>
      </c>
      <c r="C339" s="20" t="s">
        <v>1161</v>
      </c>
      <c r="D339" s="20" t="s">
        <v>667</v>
      </c>
      <c r="E339" s="20"/>
      <c r="F339" s="20"/>
      <c r="G339" s="20"/>
      <c r="H339" s="26"/>
      <c r="I339" s="21"/>
      <c r="J339" s="21"/>
      <c r="K339" s="21"/>
      <c r="L339" s="21"/>
      <c r="M339" s="27" t="s">
        <v>1083</v>
      </c>
      <c r="N339" s="21"/>
      <c r="O339" s="20" t="s">
        <v>1085</v>
      </c>
      <c r="P339" s="23"/>
      <c r="Q339" s="28">
        <v>26</v>
      </c>
      <c r="R339" s="21" t="s">
        <v>963</v>
      </c>
      <c r="S339" s="21"/>
      <c r="T339" s="20" t="s">
        <v>672</v>
      </c>
      <c r="U339" s="20" t="s">
        <v>669</v>
      </c>
      <c r="W339" s="2"/>
      <c r="Y339" s="2"/>
    </row>
    <row r="340" spans="1:25" ht="21.75">
      <c r="A340" s="5">
        <v>182</v>
      </c>
      <c r="B340" s="7">
        <f t="shared" si="5"/>
        <v>6</v>
      </c>
      <c r="C340" s="20" t="s">
        <v>1161</v>
      </c>
      <c r="D340" s="20" t="s">
        <v>668</v>
      </c>
      <c r="E340" s="20"/>
      <c r="F340" s="20"/>
      <c r="G340" s="20"/>
      <c r="H340" s="26"/>
      <c r="I340" s="21"/>
      <c r="J340" s="21"/>
      <c r="K340" s="21"/>
      <c r="L340" s="21"/>
      <c r="M340" s="27" t="s">
        <v>1083</v>
      </c>
      <c r="N340" s="21"/>
      <c r="O340" s="20" t="s">
        <v>1085</v>
      </c>
      <c r="P340" s="23"/>
      <c r="Q340" s="28">
        <v>19</v>
      </c>
      <c r="R340" s="21" t="s">
        <v>963</v>
      </c>
      <c r="S340" s="21"/>
      <c r="T340" s="30" t="s">
        <v>196</v>
      </c>
      <c r="U340" s="20" t="s">
        <v>673</v>
      </c>
      <c r="W340" s="2"/>
      <c r="Y340" s="2"/>
    </row>
    <row r="341" spans="1:25" ht="21.75">
      <c r="A341" s="5">
        <v>184</v>
      </c>
      <c r="B341" s="7">
        <f t="shared" si="5"/>
        <v>1</v>
      </c>
      <c r="C341" s="20" t="s">
        <v>751</v>
      </c>
      <c r="D341" s="20" t="s">
        <v>1055</v>
      </c>
      <c r="E341" s="20"/>
      <c r="F341" s="20"/>
      <c r="G341" s="20"/>
      <c r="H341" s="26" t="s">
        <v>752</v>
      </c>
      <c r="I341" s="21"/>
      <c r="J341" s="21"/>
      <c r="K341" s="21"/>
      <c r="L341" s="21"/>
      <c r="M341" s="27" t="s">
        <v>1084</v>
      </c>
      <c r="N341" s="21"/>
      <c r="O341" s="20" t="s">
        <v>1106</v>
      </c>
      <c r="P341" s="23"/>
      <c r="Q341" s="28">
        <v>68</v>
      </c>
      <c r="R341" s="21" t="s">
        <v>1152</v>
      </c>
      <c r="S341" s="21"/>
      <c r="T341" s="20" t="s">
        <v>790</v>
      </c>
      <c r="U341" s="20" t="s">
        <v>273</v>
      </c>
      <c r="W341" s="2"/>
      <c r="Y341" s="2"/>
    </row>
    <row r="342" spans="1:25" ht="12">
      <c r="A342" s="5">
        <v>184</v>
      </c>
      <c r="B342" s="7">
        <f t="shared" si="5"/>
        <v>2</v>
      </c>
      <c r="C342" s="20" t="s">
        <v>751</v>
      </c>
      <c r="D342" s="20" t="s">
        <v>753</v>
      </c>
      <c r="E342" s="20"/>
      <c r="F342" s="20"/>
      <c r="G342" s="20"/>
      <c r="H342" s="26"/>
      <c r="I342" s="21"/>
      <c r="J342" s="21"/>
      <c r="K342" s="21"/>
      <c r="L342" s="21"/>
      <c r="M342" s="27" t="s">
        <v>1086</v>
      </c>
      <c r="N342" s="21"/>
      <c r="O342" s="20" t="s">
        <v>1159</v>
      </c>
      <c r="P342" s="23"/>
      <c r="Q342" s="28">
        <v>28</v>
      </c>
      <c r="R342" s="21" t="s">
        <v>963</v>
      </c>
      <c r="S342" s="21"/>
      <c r="T342" s="20" t="s">
        <v>289</v>
      </c>
      <c r="U342" s="20"/>
      <c r="W342" s="2"/>
      <c r="Y342" s="2"/>
    </row>
    <row r="343" spans="1:25" ht="12">
      <c r="A343" s="5">
        <v>184</v>
      </c>
      <c r="B343" s="7">
        <f t="shared" si="5"/>
        <v>3</v>
      </c>
      <c r="C343" s="20" t="s">
        <v>751</v>
      </c>
      <c r="D343" s="20" t="s">
        <v>948</v>
      </c>
      <c r="E343" s="20"/>
      <c r="F343" s="20"/>
      <c r="G343" s="20"/>
      <c r="H343" s="26"/>
      <c r="I343" s="21"/>
      <c r="J343" s="21"/>
      <c r="K343" s="21"/>
      <c r="L343" s="21"/>
      <c r="M343" s="27" t="s">
        <v>1086</v>
      </c>
      <c r="N343" s="21"/>
      <c r="O343" s="20" t="s">
        <v>1159</v>
      </c>
      <c r="P343" s="23"/>
      <c r="Q343" s="28">
        <v>27</v>
      </c>
      <c r="R343" s="21" t="s">
        <v>963</v>
      </c>
      <c r="S343" s="21"/>
      <c r="T343" s="20" t="s">
        <v>289</v>
      </c>
      <c r="U343" s="20"/>
      <c r="W343" s="2"/>
      <c r="Y343" s="2"/>
    </row>
    <row r="344" spans="1:25" ht="21.75">
      <c r="A344" s="5">
        <v>186</v>
      </c>
      <c r="B344" s="7">
        <f t="shared" si="5"/>
        <v>1</v>
      </c>
      <c r="C344" s="20" t="s">
        <v>716</v>
      </c>
      <c r="D344" s="20" t="s">
        <v>1053</v>
      </c>
      <c r="E344" s="20"/>
      <c r="F344" s="20"/>
      <c r="G344" s="20"/>
      <c r="H344" s="26" t="s">
        <v>715</v>
      </c>
      <c r="I344" s="21"/>
      <c r="J344" s="21"/>
      <c r="K344" s="21"/>
      <c r="L344" s="21"/>
      <c r="M344" s="27" t="s">
        <v>1084</v>
      </c>
      <c r="N344" s="21"/>
      <c r="O344" s="20" t="s">
        <v>968</v>
      </c>
      <c r="P344" s="23"/>
      <c r="Q344" s="28">
        <v>54</v>
      </c>
      <c r="R344" s="21" t="s">
        <v>1153</v>
      </c>
      <c r="S344" s="21"/>
      <c r="T344" s="20" t="s">
        <v>1139</v>
      </c>
      <c r="U344" s="20" t="s">
        <v>261</v>
      </c>
      <c r="W344" s="2"/>
      <c r="Y344" s="2"/>
    </row>
    <row r="345" spans="1:25" ht="21.75">
      <c r="A345" s="5">
        <v>186</v>
      </c>
      <c r="B345" s="7">
        <f t="shared" si="5"/>
        <v>2</v>
      </c>
      <c r="C345" s="20" t="s">
        <v>716</v>
      </c>
      <c r="D345" s="20" t="s">
        <v>717</v>
      </c>
      <c r="E345" s="20"/>
      <c r="F345" s="20"/>
      <c r="G345" s="20"/>
      <c r="H345" s="26"/>
      <c r="I345" s="21"/>
      <c r="J345" s="21"/>
      <c r="K345" s="21"/>
      <c r="L345" s="21"/>
      <c r="M345" s="27" t="s">
        <v>1060</v>
      </c>
      <c r="N345" s="21"/>
      <c r="O345" s="20" t="s">
        <v>1065</v>
      </c>
      <c r="P345" s="23"/>
      <c r="Q345" s="28">
        <v>52</v>
      </c>
      <c r="R345" s="21" t="s">
        <v>1153</v>
      </c>
      <c r="S345" s="21"/>
      <c r="T345" s="20" t="s">
        <v>283</v>
      </c>
      <c r="U345" s="20"/>
      <c r="W345" s="2"/>
      <c r="Y345" s="2"/>
    </row>
    <row r="346" spans="1:25" ht="21.75">
      <c r="A346" s="5">
        <v>186</v>
      </c>
      <c r="B346" s="7">
        <f t="shared" si="5"/>
        <v>3</v>
      </c>
      <c r="C346" s="20" t="s">
        <v>716</v>
      </c>
      <c r="D346" s="20" t="s">
        <v>718</v>
      </c>
      <c r="E346" s="20"/>
      <c r="F346" s="20"/>
      <c r="G346" s="20"/>
      <c r="H346" s="26"/>
      <c r="I346" s="21"/>
      <c r="J346" s="21"/>
      <c r="K346" s="21"/>
      <c r="L346" s="21"/>
      <c r="M346" s="27" t="s">
        <v>1083</v>
      </c>
      <c r="N346" s="21"/>
      <c r="O346" s="20" t="s">
        <v>1071</v>
      </c>
      <c r="P346" s="23"/>
      <c r="Q346" s="28">
        <v>27</v>
      </c>
      <c r="R346" s="21" t="s">
        <v>963</v>
      </c>
      <c r="S346" s="21"/>
      <c r="T346" s="20" t="s">
        <v>1101</v>
      </c>
      <c r="U346" s="20" t="s">
        <v>499</v>
      </c>
      <c r="W346" s="2"/>
      <c r="Y346" s="2"/>
    </row>
    <row r="347" spans="1:25" ht="21.75">
      <c r="A347" s="5">
        <v>186</v>
      </c>
      <c r="B347" s="7">
        <f t="shared" si="5"/>
        <v>4</v>
      </c>
      <c r="C347" s="20" t="s">
        <v>716</v>
      </c>
      <c r="D347" s="20" t="s">
        <v>719</v>
      </c>
      <c r="E347" s="20"/>
      <c r="F347" s="20"/>
      <c r="G347" s="20"/>
      <c r="H347" s="26"/>
      <c r="I347" s="21"/>
      <c r="J347" s="21"/>
      <c r="K347" s="21"/>
      <c r="L347" s="21"/>
      <c r="M347" s="27" t="s">
        <v>1083</v>
      </c>
      <c r="N347" s="21"/>
      <c r="O347" s="20" t="s">
        <v>1085</v>
      </c>
      <c r="P347" s="23"/>
      <c r="Q347" s="28">
        <v>15</v>
      </c>
      <c r="R347" s="21" t="s">
        <v>963</v>
      </c>
      <c r="S347" s="21"/>
      <c r="T347" s="20" t="s">
        <v>449</v>
      </c>
      <c r="U347" s="20" t="s">
        <v>261</v>
      </c>
      <c r="W347" s="2"/>
      <c r="Y347" s="2"/>
    </row>
    <row r="348" spans="1:25" ht="43.5">
      <c r="A348" s="5">
        <v>188</v>
      </c>
      <c r="B348" s="7">
        <f t="shared" si="5"/>
        <v>1</v>
      </c>
      <c r="C348" s="20" t="s">
        <v>705</v>
      </c>
      <c r="D348" s="20" t="s">
        <v>706</v>
      </c>
      <c r="E348" s="20"/>
      <c r="F348" s="20"/>
      <c r="G348" s="20"/>
      <c r="H348" s="26" t="s">
        <v>707</v>
      </c>
      <c r="I348" s="21"/>
      <c r="J348" s="21"/>
      <c r="K348" s="21"/>
      <c r="L348" s="21"/>
      <c r="M348" s="27" t="s">
        <v>1084</v>
      </c>
      <c r="N348" s="21"/>
      <c r="O348" s="20" t="s">
        <v>708</v>
      </c>
      <c r="P348" s="23" t="s">
        <v>174</v>
      </c>
      <c r="Q348" s="28">
        <v>57</v>
      </c>
      <c r="R348" s="21" t="s">
        <v>1152</v>
      </c>
      <c r="S348" s="21"/>
      <c r="T348" s="20" t="s">
        <v>197</v>
      </c>
      <c r="U348" s="20" t="s">
        <v>790</v>
      </c>
      <c r="W348" s="2"/>
      <c r="Y348" s="2"/>
    </row>
    <row r="349" spans="1:25" ht="33">
      <c r="A349" s="5">
        <v>188</v>
      </c>
      <c r="B349" s="7">
        <f t="shared" si="5"/>
        <v>2</v>
      </c>
      <c r="C349" s="20" t="s">
        <v>705</v>
      </c>
      <c r="D349" s="20" t="s">
        <v>709</v>
      </c>
      <c r="E349" s="20"/>
      <c r="F349" s="20"/>
      <c r="G349" s="20"/>
      <c r="H349" s="26"/>
      <c r="I349" s="21"/>
      <c r="J349" s="21"/>
      <c r="K349" s="21"/>
      <c r="L349" s="21"/>
      <c r="M349" s="27" t="s">
        <v>1083</v>
      </c>
      <c r="N349" s="21"/>
      <c r="O349" s="20" t="s">
        <v>12</v>
      </c>
      <c r="P349" s="23" t="s">
        <v>310</v>
      </c>
      <c r="Q349" s="28">
        <v>30</v>
      </c>
      <c r="R349" s="21" t="s">
        <v>963</v>
      </c>
      <c r="S349" s="21"/>
      <c r="T349" s="20" t="s">
        <v>711</v>
      </c>
      <c r="U349" s="20" t="s">
        <v>818</v>
      </c>
      <c r="W349" s="2"/>
      <c r="Y349" s="2"/>
    </row>
    <row r="350" spans="1:25" ht="33">
      <c r="A350" s="5">
        <v>188</v>
      </c>
      <c r="B350" s="7">
        <f t="shared" si="5"/>
        <v>3</v>
      </c>
      <c r="C350" s="20" t="s">
        <v>705</v>
      </c>
      <c r="D350" s="20" t="s">
        <v>710</v>
      </c>
      <c r="E350" s="20"/>
      <c r="F350" s="20"/>
      <c r="G350" s="20"/>
      <c r="H350" s="26"/>
      <c r="I350" s="21"/>
      <c r="J350" s="21"/>
      <c r="K350" s="21"/>
      <c r="L350" s="21"/>
      <c r="M350" s="27" t="s">
        <v>1083</v>
      </c>
      <c r="N350" s="21"/>
      <c r="O350" s="20" t="s">
        <v>175</v>
      </c>
      <c r="P350" s="23" t="s">
        <v>334</v>
      </c>
      <c r="Q350" s="28">
        <v>29</v>
      </c>
      <c r="R350" s="21" t="s">
        <v>963</v>
      </c>
      <c r="S350" s="21"/>
      <c r="T350" s="20" t="s">
        <v>711</v>
      </c>
      <c r="U350" s="20" t="s">
        <v>818</v>
      </c>
      <c r="W350" s="2"/>
      <c r="Y350" s="2"/>
    </row>
    <row r="351" spans="1:25" ht="21.75">
      <c r="A351" s="5">
        <v>190</v>
      </c>
      <c r="B351" s="7">
        <f t="shared" si="5"/>
        <v>1</v>
      </c>
      <c r="C351" s="20" t="s">
        <v>1116</v>
      </c>
      <c r="D351" s="29" t="s">
        <v>1051</v>
      </c>
      <c r="E351" s="20"/>
      <c r="F351" s="20"/>
      <c r="G351" s="20"/>
      <c r="H351" s="26" t="s">
        <v>648</v>
      </c>
      <c r="I351" s="21"/>
      <c r="J351" s="21"/>
      <c r="K351" s="21"/>
      <c r="L351" s="21"/>
      <c r="M351" s="27" t="s">
        <v>1084</v>
      </c>
      <c r="N351" s="21"/>
      <c r="O351" s="20" t="s">
        <v>1085</v>
      </c>
      <c r="P351" s="23"/>
      <c r="Q351" s="28">
        <v>61</v>
      </c>
      <c r="R351" s="21" t="s">
        <v>1153</v>
      </c>
      <c r="S351" s="21"/>
      <c r="T351" s="20" t="s">
        <v>649</v>
      </c>
      <c r="U351" s="20" t="s">
        <v>818</v>
      </c>
      <c r="W351" s="2"/>
      <c r="Y351" s="2"/>
    </row>
    <row r="352" spans="1:25" ht="12">
      <c r="A352" s="5">
        <v>190</v>
      </c>
      <c r="B352" s="7">
        <f t="shared" si="5"/>
        <v>2</v>
      </c>
      <c r="C352" s="20" t="s">
        <v>1116</v>
      </c>
      <c r="D352" s="29" t="s">
        <v>1098</v>
      </c>
      <c r="E352" s="20"/>
      <c r="F352" s="20"/>
      <c r="G352" s="20"/>
      <c r="H352" s="26"/>
      <c r="I352" s="21"/>
      <c r="J352" s="21"/>
      <c r="K352" s="21"/>
      <c r="L352" s="21"/>
      <c r="M352" s="27" t="s">
        <v>1060</v>
      </c>
      <c r="N352" s="21"/>
      <c r="O352" s="20" t="s">
        <v>1099</v>
      </c>
      <c r="P352" s="23" t="s">
        <v>307</v>
      </c>
      <c r="Q352" s="28">
        <v>45</v>
      </c>
      <c r="R352" s="21" t="s">
        <v>1153</v>
      </c>
      <c r="S352" s="21"/>
      <c r="T352" s="20" t="s">
        <v>283</v>
      </c>
      <c r="U352" s="20"/>
      <c r="W352" s="2"/>
      <c r="Y352" s="2"/>
    </row>
    <row r="353" spans="1:25" ht="21.75">
      <c r="A353" s="5">
        <v>190</v>
      </c>
      <c r="B353" s="7">
        <f t="shared" si="5"/>
        <v>3</v>
      </c>
      <c r="C353" s="20" t="s">
        <v>1116</v>
      </c>
      <c r="D353" s="34" t="s">
        <v>198</v>
      </c>
      <c r="E353" s="20"/>
      <c r="F353" s="20"/>
      <c r="G353" s="20"/>
      <c r="H353" s="26"/>
      <c r="I353" s="21"/>
      <c r="J353" s="21"/>
      <c r="K353" s="21"/>
      <c r="L353" s="21"/>
      <c r="M353" s="27" t="s">
        <v>1086</v>
      </c>
      <c r="N353" s="21"/>
      <c r="O353" s="20" t="s">
        <v>1085</v>
      </c>
      <c r="P353" s="23"/>
      <c r="Q353" s="28">
        <v>18</v>
      </c>
      <c r="R353" s="21" t="s">
        <v>963</v>
      </c>
      <c r="S353" s="21"/>
      <c r="T353" s="20" t="s">
        <v>650</v>
      </c>
      <c r="U353" s="20" t="s">
        <v>1124</v>
      </c>
      <c r="W353" s="2"/>
      <c r="Y353" s="2"/>
    </row>
    <row r="354" spans="1:25" ht="21.75">
      <c r="A354" s="5">
        <v>190</v>
      </c>
      <c r="B354" s="7">
        <f t="shared" si="5"/>
        <v>4</v>
      </c>
      <c r="C354" s="20" t="s">
        <v>1116</v>
      </c>
      <c r="D354" s="29" t="s">
        <v>1067</v>
      </c>
      <c r="E354" s="20"/>
      <c r="F354" s="20"/>
      <c r="G354" s="20"/>
      <c r="H354" s="26"/>
      <c r="I354" s="21"/>
      <c r="J354" s="21"/>
      <c r="K354" s="21"/>
      <c r="L354" s="21"/>
      <c r="M354" s="27" t="s">
        <v>1083</v>
      </c>
      <c r="N354" s="21"/>
      <c r="O354" s="20" t="s">
        <v>1085</v>
      </c>
      <c r="P354" s="23"/>
      <c r="Q354" s="28">
        <v>16</v>
      </c>
      <c r="R354" s="21" t="s">
        <v>963</v>
      </c>
      <c r="S354" s="21"/>
      <c r="T354" s="20" t="s">
        <v>571</v>
      </c>
      <c r="U354" s="20" t="s">
        <v>1074</v>
      </c>
      <c r="W354" s="2"/>
      <c r="Y354" s="2"/>
    </row>
    <row r="355" spans="1:25" ht="21.75">
      <c r="A355" s="5">
        <v>190</v>
      </c>
      <c r="B355" s="7">
        <f t="shared" si="5"/>
        <v>5</v>
      </c>
      <c r="C355" s="20" t="s">
        <v>1116</v>
      </c>
      <c r="D355" s="29" t="s">
        <v>1157</v>
      </c>
      <c r="E355" s="20"/>
      <c r="F355" s="20"/>
      <c r="G355" s="20"/>
      <c r="H355" s="26"/>
      <c r="I355" s="21"/>
      <c r="J355" s="21"/>
      <c r="K355" s="21"/>
      <c r="L355" s="21"/>
      <c r="M355" s="27" t="s">
        <v>1083</v>
      </c>
      <c r="N355" s="21"/>
      <c r="O355" s="20" t="s">
        <v>1085</v>
      </c>
      <c r="P355" s="23"/>
      <c r="Q355" s="28">
        <v>14</v>
      </c>
      <c r="R355" s="21" t="s">
        <v>963</v>
      </c>
      <c r="S355" s="21"/>
      <c r="T355" s="20" t="s">
        <v>651</v>
      </c>
      <c r="U355" s="20"/>
      <c r="W355" s="2"/>
      <c r="Y355" s="2"/>
    </row>
    <row r="356" spans="1:25" ht="21.75">
      <c r="A356" s="5">
        <v>190</v>
      </c>
      <c r="B356" s="7">
        <f t="shared" si="5"/>
        <v>6</v>
      </c>
      <c r="C356" s="20" t="s">
        <v>893</v>
      </c>
      <c r="D356" s="29" t="s">
        <v>1068</v>
      </c>
      <c r="E356" s="20"/>
      <c r="F356" s="20"/>
      <c r="G356" s="20"/>
      <c r="H356" s="26"/>
      <c r="I356" s="21"/>
      <c r="J356" s="21"/>
      <c r="K356" s="21"/>
      <c r="L356" s="21"/>
      <c r="M356" s="27" t="s">
        <v>1127</v>
      </c>
      <c r="N356" s="21"/>
      <c r="O356" s="20" t="s">
        <v>1085</v>
      </c>
      <c r="P356" s="23"/>
      <c r="Q356" s="28">
        <v>28</v>
      </c>
      <c r="R356" s="21" t="s">
        <v>963</v>
      </c>
      <c r="S356" s="21"/>
      <c r="T356" s="20" t="s">
        <v>652</v>
      </c>
      <c r="U356" s="20" t="s">
        <v>1062</v>
      </c>
      <c r="W356" s="2"/>
      <c r="Y356" s="2"/>
    </row>
    <row r="357" spans="1:25" ht="21.75">
      <c r="A357" s="5">
        <v>192</v>
      </c>
      <c r="B357" s="7">
        <f t="shared" si="5"/>
        <v>1</v>
      </c>
      <c r="C357" s="20" t="s">
        <v>1103</v>
      </c>
      <c r="D357" s="20" t="s">
        <v>1070</v>
      </c>
      <c r="E357" s="20"/>
      <c r="F357" s="20"/>
      <c r="G357" s="20"/>
      <c r="H357" s="26" t="s">
        <v>1124</v>
      </c>
      <c r="I357" s="21"/>
      <c r="J357" s="21"/>
      <c r="K357" s="21"/>
      <c r="L357" s="21"/>
      <c r="M357" s="27" t="s">
        <v>1084</v>
      </c>
      <c r="N357" s="21"/>
      <c r="O357" s="20" t="s">
        <v>1085</v>
      </c>
      <c r="P357" s="23"/>
      <c r="Q357" s="28">
        <v>79</v>
      </c>
      <c r="R357" s="21" t="s">
        <v>1153</v>
      </c>
      <c r="S357" s="21"/>
      <c r="T357" s="20" t="s">
        <v>289</v>
      </c>
      <c r="U357" s="20"/>
      <c r="W357" s="2"/>
      <c r="Y357" s="2"/>
    </row>
    <row r="358" spans="1:25" ht="21.75">
      <c r="A358" s="5">
        <v>192</v>
      </c>
      <c r="B358" s="7">
        <f t="shared" si="5"/>
        <v>2</v>
      </c>
      <c r="C358" s="20" t="s">
        <v>1103</v>
      </c>
      <c r="D358" s="30" t="s">
        <v>199</v>
      </c>
      <c r="E358" s="20"/>
      <c r="F358" s="20"/>
      <c r="G358" s="20"/>
      <c r="H358" s="26"/>
      <c r="I358" s="21"/>
      <c r="J358" s="21"/>
      <c r="K358" s="21"/>
      <c r="L358" s="21"/>
      <c r="M358" s="27" t="s">
        <v>1060</v>
      </c>
      <c r="N358" s="21"/>
      <c r="O358" s="20" t="s">
        <v>1066</v>
      </c>
      <c r="P358" s="23"/>
      <c r="Q358" s="28">
        <v>56</v>
      </c>
      <c r="R358" s="21" t="s">
        <v>1153</v>
      </c>
      <c r="S358" s="21"/>
      <c r="T358" s="20" t="s">
        <v>767</v>
      </c>
      <c r="U358" s="20" t="s">
        <v>1124</v>
      </c>
      <c r="W358" s="2"/>
      <c r="Y358" s="2"/>
    </row>
    <row r="359" spans="1:25" ht="33">
      <c r="A359" s="5">
        <v>192</v>
      </c>
      <c r="B359" s="7">
        <f t="shared" si="5"/>
        <v>3</v>
      </c>
      <c r="C359" s="20" t="s">
        <v>768</v>
      </c>
      <c r="D359" s="20" t="s">
        <v>769</v>
      </c>
      <c r="E359" s="20"/>
      <c r="F359" s="20"/>
      <c r="G359" s="20"/>
      <c r="H359" s="26"/>
      <c r="I359" s="21"/>
      <c r="J359" s="21"/>
      <c r="K359" s="21"/>
      <c r="L359" s="21"/>
      <c r="M359" s="27" t="s">
        <v>1127</v>
      </c>
      <c r="N359" s="21"/>
      <c r="O359" s="20" t="s">
        <v>310</v>
      </c>
      <c r="P359" s="23" t="s">
        <v>308</v>
      </c>
      <c r="Q359" s="28">
        <v>17</v>
      </c>
      <c r="R359" s="21" t="s">
        <v>963</v>
      </c>
      <c r="S359" s="21"/>
      <c r="T359" s="20" t="s">
        <v>770</v>
      </c>
      <c r="U359" s="20" t="s">
        <v>1124</v>
      </c>
      <c r="W359" s="2"/>
      <c r="Y359" s="2"/>
    </row>
    <row r="360" spans="1:25" ht="21.75">
      <c r="A360" s="5">
        <v>194</v>
      </c>
      <c r="B360" s="7">
        <f t="shared" si="5"/>
        <v>1</v>
      </c>
      <c r="C360" s="20" t="s">
        <v>486</v>
      </c>
      <c r="D360" s="29" t="s">
        <v>1054</v>
      </c>
      <c r="E360" s="20"/>
      <c r="F360" s="20"/>
      <c r="G360" s="20"/>
      <c r="H360" s="38" t="s">
        <v>497</v>
      </c>
      <c r="I360" s="21"/>
      <c r="J360" s="21"/>
      <c r="K360" s="21"/>
      <c r="L360" s="21"/>
      <c r="M360" s="27" t="s">
        <v>1084</v>
      </c>
      <c r="N360" s="21"/>
      <c r="O360" s="20" t="s">
        <v>1085</v>
      </c>
      <c r="P360" s="23"/>
      <c r="Q360" s="28">
        <v>60</v>
      </c>
      <c r="R360" s="21" t="s">
        <v>1153</v>
      </c>
      <c r="S360" s="21"/>
      <c r="T360" s="20" t="s">
        <v>499</v>
      </c>
      <c r="U360" s="20" t="s">
        <v>499</v>
      </c>
      <c r="W360" s="2"/>
      <c r="Y360" s="2"/>
    </row>
    <row r="361" spans="1:25" ht="21.75">
      <c r="A361" s="5">
        <v>194</v>
      </c>
      <c r="B361" s="7">
        <f t="shared" si="5"/>
        <v>2</v>
      </c>
      <c r="C361" s="20" t="s">
        <v>486</v>
      </c>
      <c r="D361" s="29" t="s">
        <v>1055</v>
      </c>
      <c r="E361" s="20"/>
      <c r="F361" s="20"/>
      <c r="G361" s="20"/>
      <c r="H361" s="26"/>
      <c r="I361" s="21"/>
      <c r="J361" s="21"/>
      <c r="K361" s="21"/>
      <c r="L361" s="21"/>
      <c r="M361" s="27" t="s">
        <v>1060</v>
      </c>
      <c r="N361" s="21"/>
      <c r="O361" s="20" t="s">
        <v>1071</v>
      </c>
      <c r="P361" s="23"/>
      <c r="Q361" s="28">
        <v>60</v>
      </c>
      <c r="R361" s="21" t="s">
        <v>1153</v>
      </c>
      <c r="S361" s="21"/>
      <c r="T361" s="20" t="s">
        <v>283</v>
      </c>
      <c r="U361" s="20"/>
      <c r="W361" s="2"/>
      <c r="Y361" s="2"/>
    </row>
    <row r="362" spans="1:25" ht="33">
      <c r="A362" s="5">
        <v>194</v>
      </c>
      <c r="B362" s="7">
        <f t="shared" si="5"/>
        <v>3</v>
      </c>
      <c r="C362" s="20" t="s">
        <v>486</v>
      </c>
      <c r="D362" s="29" t="s">
        <v>1067</v>
      </c>
      <c r="E362" s="20"/>
      <c r="F362" s="20"/>
      <c r="G362" s="20"/>
      <c r="H362" s="26"/>
      <c r="I362" s="21"/>
      <c r="J362" s="21"/>
      <c r="K362" s="21"/>
      <c r="L362" s="21"/>
      <c r="M362" s="27" t="s">
        <v>1083</v>
      </c>
      <c r="N362" s="21"/>
      <c r="O362" s="20" t="s">
        <v>1085</v>
      </c>
      <c r="P362" s="23"/>
      <c r="Q362" s="28">
        <v>33</v>
      </c>
      <c r="R362" s="21" t="s">
        <v>963</v>
      </c>
      <c r="S362" s="21"/>
      <c r="T362" s="20" t="s">
        <v>500</v>
      </c>
      <c r="U362" s="20" t="s">
        <v>499</v>
      </c>
      <c r="W362" s="2"/>
      <c r="Y362" s="2"/>
    </row>
    <row r="363" spans="1:25" ht="33">
      <c r="A363" s="5">
        <v>194</v>
      </c>
      <c r="B363" s="7">
        <f t="shared" si="5"/>
        <v>4</v>
      </c>
      <c r="C363" s="20" t="s">
        <v>498</v>
      </c>
      <c r="D363" s="29" t="s">
        <v>662</v>
      </c>
      <c r="E363" s="20"/>
      <c r="F363" s="20"/>
      <c r="G363" s="20"/>
      <c r="H363" s="26"/>
      <c r="I363" s="21"/>
      <c r="J363" s="21"/>
      <c r="K363" s="21"/>
      <c r="L363" s="21"/>
      <c r="M363" s="27" t="s">
        <v>1127</v>
      </c>
      <c r="N363" s="21"/>
      <c r="O363" s="20" t="s">
        <v>310</v>
      </c>
      <c r="P363" s="23" t="s">
        <v>308</v>
      </c>
      <c r="Q363" s="28">
        <v>14</v>
      </c>
      <c r="R363" s="21" t="s">
        <v>963</v>
      </c>
      <c r="S363" s="21"/>
      <c r="T363" s="20" t="s">
        <v>871</v>
      </c>
      <c r="U363" s="20" t="s">
        <v>1062</v>
      </c>
      <c r="W363" s="2"/>
      <c r="Y363" s="2"/>
    </row>
    <row r="364" spans="1:25" ht="21.75">
      <c r="A364" s="5">
        <v>196</v>
      </c>
      <c r="B364" s="7">
        <f t="shared" si="5"/>
        <v>1</v>
      </c>
      <c r="C364" s="20" t="s">
        <v>486</v>
      </c>
      <c r="D364" s="29" t="s">
        <v>1067</v>
      </c>
      <c r="E364" s="20"/>
      <c r="F364" s="20"/>
      <c r="G364" s="20"/>
      <c r="H364" s="26" t="s">
        <v>501</v>
      </c>
      <c r="I364" s="21"/>
      <c r="J364" s="21"/>
      <c r="K364" s="21"/>
      <c r="L364" s="21"/>
      <c r="M364" s="27" t="s">
        <v>1084</v>
      </c>
      <c r="N364" s="21"/>
      <c r="O364" s="20" t="s">
        <v>1085</v>
      </c>
      <c r="P364" s="23"/>
      <c r="Q364" s="28">
        <v>54</v>
      </c>
      <c r="R364" s="21" t="s">
        <v>1153</v>
      </c>
      <c r="S364" s="21"/>
      <c r="T364" s="20" t="s">
        <v>503</v>
      </c>
      <c r="U364" s="20" t="s">
        <v>281</v>
      </c>
      <c r="W364" s="2"/>
      <c r="Y364" s="2"/>
    </row>
    <row r="365" spans="1:25" ht="21.75">
      <c r="A365" s="5">
        <v>196</v>
      </c>
      <c r="B365" s="7">
        <f t="shared" si="5"/>
        <v>2</v>
      </c>
      <c r="C365" s="20" t="s">
        <v>486</v>
      </c>
      <c r="D365" s="29" t="s">
        <v>200</v>
      </c>
      <c r="E365" s="20"/>
      <c r="F365" s="20"/>
      <c r="G365" s="20"/>
      <c r="H365" s="26"/>
      <c r="I365" s="21"/>
      <c r="J365" s="21"/>
      <c r="K365" s="21"/>
      <c r="L365" s="21"/>
      <c r="M365" s="27" t="s">
        <v>1060</v>
      </c>
      <c r="N365" s="21"/>
      <c r="O365" s="20" t="s">
        <v>216</v>
      </c>
      <c r="P365" s="23"/>
      <c r="Q365" s="28">
        <v>53</v>
      </c>
      <c r="R365" s="21" t="s">
        <v>1153</v>
      </c>
      <c r="S365" s="21"/>
      <c r="T365" s="20" t="s">
        <v>283</v>
      </c>
      <c r="U365" s="20"/>
      <c r="W365" s="2"/>
      <c r="Y365" s="2"/>
    </row>
    <row r="366" spans="1:25" ht="33">
      <c r="A366" s="5">
        <v>196</v>
      </c>
      <c r="B366" s="7">
        <f t="shared" si="5"/>
        <v>3</v>
      </c>
      <c r="C366" s="20" t="s">
        <v>486</v>
      </c>
      <c r="D366" s="29" t="s">
        <v>502</v>
      </c>
      <c r="E366" s="20"/>
      <c r="F366" s="20"/>
      <c r="G366" s="20"/>
      <c r="H366" s="20"/>
      <c r="I366" s="21"/>
      <c r="J366" s="21"/>
      <c r="K366" s="21"/>
      <c r="L366" s="21"/>
      <c r="M366" s="27" t="s">
        <v>1083</v>
      </c>
      <c r="N366" s="21"/>
      <c r="O366" s="20" t="s">
        <v>1085</v>
      </c>
      <c r="P366" s="23"/>
      <c r="Q366" s="28">
        <v>21</v>
      </c>
      <c r="R366" s="21" t="s">
        <v>963</v>
      </c>
      <c r="S366" s="21"/>
      <c r="T366" s="20" t="s">
        <v>439</v>
      </c>
      <c r="U366" s="20" t="s">
        <v>261</v>
      </c>
      <c r="W366" s="2"/>
      <c r="Y366" s="2"/>
    </row>
    <row r="367" spans="1:25" ht="12">
      <c r="A367" s="5">
        <v>198</v>
      </c>
      <c r="B367" s="7">
        <f t="shared" si="5"/>
        <v>1</v>
      </c>
      <c r="C367" s="20" t="s">
        <v>550</v>
      </c>
      <c r="D367" s="29" t="s">
        <v>1080</v>
      </c>
      <c r="E367" s="20"/>
      <c r="F367" s="20"/>
      <c r="G367" s="20"/>
      <c r="H367" s="26" t="s">
        <v>553</v>
      </c>
      <c r="I367" s="21"/>
      <c r="J367" s="21"/>
      <c r="K367" s="21"/>
      <c r="L367" s="21"/>
      <c r="M367" s="27" t="s">
        <v>1084</v>
      </c>
      <c r="N367" s="21"/>
      <c r="O367" s="29" t="s">
        <v>341</v>
      </c>
      <c r="P367" s="23" t="s">
        <v>321</v>
      </c>
      <c r="Q367" s="28">
        <v>67</v>
      </c>
      <c r="R367" s="21" t="s">
        <v>1152</v>
      </c>
      <c r="S367" s="21"/>
      <c r="T367" s="20" t="s">
        <v>554</v>
      </c>
      <c r="U367" s="20" t="s">
        <v>275</v>
      </c>
      <c r="W367" s="2"/>
      <c r="Y367" s="2"/>
    </row>
    <row r="368" spans="1:25" ht="21.75">
      <c r="A368" s="5">
        <v>198</v>
      </c>
      <c r="B368" s="7">
        <f t="shared" si="5"/>
        <v>2</v>
      </c>
      <c r="C368" s="20" t="s">
        <v>550</v>
      </c>
      <c r="D368" s="34" t="s">
        <v>201</v>
      </c>
      <c r="E368" s="20"/>
      <c r="F368" s="20"/>
      <c r="G368" s="20"/>
      <c r="H368" s="26"/>
      <c r="I368" s="21"/>
      <c r="J368" s="21"/>
      <c r="K368" s="21"/>
      <c r="L368" s="21"/>
      <c r="M368" s="27" t="s">
        <v>1083</v>
      </c>
      <c r="N368" s="21"/>
      <c r="O368" s="29" t="s">
        <v>1085</v>
      </c>
      <c r="P368" s="23"/>
      <c r="Q368" s="28">
        <v>37</v>
      </c>
      <c r="R368" s="21" t="s">
        <v>963</v>
      </c>
      <c r="S368" s="21"/>
      <c r="T368" s="20" t="s">
        <v>555</v>
      </c>
      <c r="U368" s="20" t="s">
        <v>275</v>
      </c>
      <c r="W368" s="2"/>
      <c r="Y368" s="2"/>
    </row>
    <row r="369" spans="1:25" ht="21.75">
      <c r="A369" s="5">
        <v>198</v>
      </c>
      <c r="B369" s="7">
        <f t="shared" si="5"/>
        <v>3</v>
      </c>
      <c r="C369" s="20" t="s">
        <v>550</v>
      </c>
      <c r="D369" s="29" t="s">
        <v>551</v>
      </c>
      <c r="E369" s="20"/>
      <c r="F369" s="20"/>
      <c r="G369" s="20"/>
      <c r="H369" s="26"/>
      <c r="I369" s="21"/>
      <c r="J369" s="21"/>
      <c r="K369" s="21"/>
      <c r="L369" s="21"/>
      <c r="M369" s="27" t="s">
        <v>1086</v>
      </c>
      <c r="N369" s="21"/>
      <c r="O369" s="29" t="s">
        <v>1085</v>
      </c>
      <c r="P369" s="23"/>
      <c r="Q369" s="28">
        <v>33</v>
      </c>
      <c r="R369" s="21" t="s">
        <v>963</v>
      </c>
      <c r="S369" s="21"/>
      <c r="T369" s="20" t="s">
        <v>556</v>
      </c>
      <c r="U369" s="20" t="s">
        <v>275</v>
      </c>
      <c r="W369" s="2"/>
      <c r="Y369" s="2"/>
    </row>
    <row r="370" spans="1:25" ht="21.75">
      <c r="A370" s="5">
        <v>198</v>
      </c>
      <c r="B370" s="7">
        <f t="shared" si="5"/>
        <v>4</v>
      </c>
      <c r="C370" s="20" t="s">
        <v>1129</v>
      </c>
      <c r="D370" s="20" t="s">
        <v>552</v>
      </c>
      <c r="E370" s="20"/>
      <c r="F370" s="20"/>
      <c r="G370" s="20"/>
      <c r="H370" s="26"/>
      <c r="I370" s="21"/>
      <c r="J370" s="21"/>
      <c r="K370" s="21"/>
      <c r="L370" s="21"/>
      <c r="M370" s="27" t="s">
        <v>1127</v>
      </c>
      <c r="N370" s="21"/>
      <c r="O370" s="34" t="s">
        <v>202</v>
      </c>
      <c r="P370" s="23" t="s">
        <v>311</v>
      </c>
      <c r="Q370" s="28">
        <v>24</v>
      </c>
      <c r="R370" s="21" t="s">
        <v>963</v>
      </c>
      <c r="S370" s="21"/>
      <c r="T370" s="20" t="s">
        <v>557</v>
      </c>
      <c r="U370" s="20" t="s">
        <v>275</v>
      </c>
      <c r="W370" s="2"/>
      <c r="Y370" s="2"/>
    </row>
    <row r="371" spans="1:25" ht="21.75">
      <c r="A371" s="5">
        <v>200</v>
      </c>
      <c r="B371" s="7">
        <f t="shared" si="5"/>
        <v>1</v>
      </c>
      <c r="C371" s="20" t="s">
        <v>398</v>
      </c>
      <c r="D371" s="29" t="s">
        <v>718</v>
      </c>
      <c r="E371" s="20"/>
      <c r="F371" s="20"/>
      <c r="G371" s="20"/>
      <c r="H371" s="26" t="s">
        <v>553</v>
      </c>
      <c r="I371" s="21"/>
      <c r="J371" s="21"/>
      <c r="K371" s="21"/>
      <c r="L371" s="21"/>
      <c r="M371" s="27" t="s">
        <v>1084</v>
      </c>
      <c r="N371" s="21"/>
      <c r="O371" s="29" t="s">
        <v>1088</v>
      </c>
      <c r="P371" s="23"/>
      <c r="Q371" s="28">
        <v>60</v>
      </c>
      <c r="R371" s="36" t="s">
        <v>1153</v>
      </c>
      <c r="S371" s="21"/>
      <c r="T371" s="20" t="s">
        <v>482</v>
      </c>
      <c r="U371" s="20" t="s">
        <v>482</v>
      </c>
      <c r="W371" s="2"/>
      <c r="Y371" s="2"/>
    </row>
    <row r="372" spans="1:25" ht="33">
      <c r="A372" s="5">
        <v>200</v>
      </c>
      <c r="B372" s="7">
        <f t="shared" si="5"/>
        <v>2</v>
      </c>
      <c r="C372" s="20" t="s">
        <v>398</v>
      </c>
      <c r="D372" s="29" t="s">
        <v>1076</v>
      </c>
      <c r="E372" s="20"/>
      <c r="F372" s="20"/>
      <c r="G372" s="20"/>
      <c r="H372" s="26"/>
      <c r="I372" s="21"/>
      <c r="J372" s="21"/>
      <c r="K372" s="21"/>
      <c r="L372" s="21"/>
      <c r="M372" s="27" t="s">
        <v>1060</v>
      </c>
      <c r="N372" s="21"/>
      <c r="O372" s="29" t="s">
        <v>400</v>
      </c>
      <c r="P372" s="23"/>
      <c r="Q372" s="28">
        <v>55</v>
      </c>
      <c r="R372" s="36" t="s">
        <v>1153</v>
      </c>
      <c r="S372" s="21"/>
      <c r="T372" s="20" t="s">
        <v>402</v>
      </c>
      <c r="U372" s="20" t="s">
        <v>482</v>
      </c>
      <c r="W372" s="2"/>
      <c r="Y372" s="2"/>
    </row>
    <row r="373" spans="1:25" ht="33">
      <c r="A373" s="5">
        <v>200</v>
      </c>
      <c r="B373" s="7">
        <f t="shared" si="5"/>
        <v>3</v>
      </c>
      <c r="C373" s="20" t="s">
        <v>398</v>
      </c>
      <c r="D373" s="29" t="s">
        <v>917</v>
      </c>
      <c r="E373" s="20"/>
      <c r="F373" s="20"/>
      <c r="G373" s="20"/>
      <c r="H373" s="26"/>
      <c r="I373" s="21"/>
      <c r="J373" s="21"/>
      <c r="K373" s="21"/>
      <c r="L373" s="21"/>
      <c r="M373" s="27" t="s">
        <v>1083</v>
      </c>
      <c r="N373" s="21"/>
      <c r="O373" s="29" t="s">
        <v>1085</v>
      </c>
      <c r="P373" s="23"/>
      <c r="Q373" s="28">
        <v>29</v>
      </c>
      <c r="R373" s="36" t="s">
        <v>963</v>
      </c>
      <c r="S373" s="21"/>
      <c r="T373" s="20" t="s">
        <v>402</v>
      </c>
      <c r="U373" s="20" t="s">
        <v>482</v>
      </c>
      <c r="W373" s="2"/>
      <c r="Y373" s="2"/>
    </row>
    <row r="374" spans="1:25" ht="21.75">
      <c r="A374" s="5">
        <v>200</v>
      </c>
      <c r="B374" s="7">
        <f t="shared" si="5"/>
        <v>4</v>
      </c>
      <c r="C374" s="20" t="s">
        <v>398</v>
      </c>
      <c r="D374" s="29" t="s">
        <v>399</v>
      </c>
      <c r="E374" s="20"/>
      <c r="F374" s="20"/>
      <c r="G374" s="20"/>
      <c r="H374" s="26"/>
      <c r="I374" s="21"/>
      <c r="J374" s="21"/>
      <c r="K374" s="21"/>
      <c r="L374" s="21"/>
      <c r="M374" s="27" t="s">
        <v>1083</v>
      </c>
      <c r="N374" s="21"/>
      <c r="O374" s="29" t="s">
        <v>1085</v>
      </c>
      <c r="P374" s="23"/>
      <c r="Q374" s="28">
        <v>26</v>
      </c>
      <c r="R374" s="36" t="s">
        <v>963</v>
      </c>
      <c r="S374" s="21"/>
      <c r="T374" s="20" t="s">
        <v>401</v>
      </c>
      <c r="U374" s="20" t="s">
        <v>261</v>
      </c>
      <c r="W374" s="2"/>
      <c r="Y374" s="2"/>
    </row>
    <row r="375" spans="1:25" ht="21.75">
      <c r="A375" s="5">
        <v>200</v>
      </c>
      <c r="B375" s="7">
        <f t="shared" si="5"/>
        <v>5</v>
      </c>
      <c r="C375" s="20" t="s">
        <v>398</v>
      </c>
      <c r="D375" s="29" t="s">
        <v>800</v>
      </c>
      <c r="E375" s="20"/>
      <c r="F375" s="20"/>
      <c r="G375" s="20"/>
      <c r="H375" s="26"/>
      <c r="I375" s="21"/>
      <c r="J375" s="21"/>
      <c r="K375" s="21"/>
      <c r="L375" s="21"/>
      <c r="M375" s="27" t="s">
        <v>1086</v>
      </c>
      <c r="N375" s="21"/>
      <c r="O375" s="29" t="s">
        <v>1085</v>
      </c>
      <c r="P375" s="23"/>
      <c r="Q375" s="28">
        <v>23</v>
      </c>
      <c r="R375" s="36" t="s">
        <v>963</v>
      </c>
      <c r="S375" s="21"/>
      <c r="T375" s="30" t="s">
        <v>203</v>
      </c>
      <c r="U375" s="20"/>
      <c r="W375" s="2"/>
      <c r="Y375" s="2"/>
    </row>
    <row r="376" spans="1:25" ht="33">
      <c r="A376" s="5">
        <v>200</v>
      </c>
      <c r="B376" s="7">
        <f t="shared" si="5"/>
        <v>6</v>
      </c>
      <c r="C376" s="20" t="s">
        <v>398</v>
      </c>
      <c r="D376" s="29" t="s">
        <v>782</v>
      </c>
      <c r="E376" s="20"/>
      <c r="F376" s="20"/>
      <c r="G376" s="20"/>
      <c r="H376" s="26"/>
      <c r="I376" s="21"/>
      <c r="J376" s="21"/>
      <c r="K376" s="21"/>
      <c r="L376" s="21"/>
      <c r="M376" s="27" t="s">
        <v>1083</v>
      </c>
      <c r="N376" s="21"/>
      <c r="O376" s="29" t="s">
        <v>1085</v>
      </c>
      <c r="P376" s="23"/>
      <c r="Q376" s="28">
        <v>20</v>
      </c>
      <c r="R376" s="36" t="s">
        <v>963</v>
      </c>
      <c r="S376" s="21"/>
      <c r="T376" s="20" t="s">
        <v>402</v>
      </c>
      <c r="U376" s="20" t="s">
        <v>482</v>
      </c>
      <c r="W376" s="2"/>
      <c r="Y376" s="2"/>
    </row>
    <row r="377" spans="1:25" ht="21.75">
      <c r="A377" s="5">
        <v>200</v>
      </c>
      <c r="B377" s="7">
        <f t="shared" si="5"/>
        <v>7</v>
      </c>
      <c r="C377" s="20" t="s">
        <v>398</v>
      </c>
      <c r="D377" s="29" t="s">
        <v>735</v>
      </c>
      <c r="E377" s="20"/>
      <c r="F377" s="20"/>
      <c r="G377" s="20"/>
      <c r="H377" s="26"/>
      <c r="I377" s="21"/>
      <c r="J377" s="21"/>
      <c r="K377" s="21"/>
      <c r="L377" s="21"/>
      <c r="M377" s="27" t="s">
        <v>1086</v>
      </c>
      <c r="N377" s="21"/>
      <c r="O377" s="29" t="s">
        <v>1085</v>
      </c>
      <c r="P377" s="23"/>
      <c r="Q377" s="28">
        <v>17</v>
      </c>
      <c r="R377" s="36" t="s">
        <v>963</v>
      </c>
      <c r="S377" s="21"/>
      <c r="T377" s="30" t="s">
        <v>203</v>
      </c>
      <c r="U377" s="20"/>
      <c r="W377" s="2"/>
      <c r="Y377" s="2"/>
    </row>
    <row r="378" spans="1:25" ht="21.75">
      <c r="A378" s="5">
        <v>202</v>
      </c>
      <c r="B378" s="7">
        <f t="shared" si="5"/>
        <v>1</v>
      </c>
      <c r="C378" s="20" t="s">
        <v>1125</v>
      </c>
      <c r="D378" s="20" t="s">
        <v>1053</v>
      </c>
      <c r="E378" s="20"/>
      <c r="F378" s="20"/>
      <c r="G378" s="20"/>
      <c r="H378" s="26" t="s">
        <v>969</v>
      </c>
      <c r="I378" s="21"/>
      <c r="J378" s="21"/>
      <c r="K378" s="21"/>
      <c r="L378" s="21"/>
      <c r="M378" s="21" t="s">
        <v>1084</v>
      </c>
      <c r="N378" s="21"/>
      <c r="O378" s="20" t="s">
        <v>1093</v>
      </c>
      <c r="P378" s="23"/>
      <c r="Q378" s="28">
        <v>74</v>
      </c>
      <c r="R378" s="23" t="s">
        <v>339</v>
      </c>
      <c r="S378" s="21"/>
      <c r="T378" s="20" t="s">
        <v>970</v>
      </c>
      <c r="U378" s="20"/>
      <c r="W378" s="2"/>
      <c r="Y378" s="2"/>
    </row>
    <row r="379" spans="1:25" ht="21.75">
      <c r="A379" s="5">
        <v>202</v>
      </c>
      <c r="B379" s="7">
        <f t="shared" si="5"/>
        <v>2</v>
      </c>
      <c r="C379" s="20" t="s">
        <v>971</v>
      </c>
      <c r="D379" s="20" t="s">
        <v>972</v>
      </c>
      <c r="E379" s="20"/>
      <c r="F379" s="20"/>
      <c r="G379" s="20"/>
      <c r="H379" s="26"/>
      <c r="I379" s="21"/>
      <c r="J379" s="21"/>
      <c r="K379" s="21"/>
      <c r="L379" s="21"/>
      <c r="M379" s="21" t="s">
        <v>1127</v>
      </c>
      <c r="N379" s="21"/>
      <c r="O379" s="20" t="s">
        <v>927</v>
      </c>
      <c r="P379" s="23"/>
      <c r="Q379" s="28">
        <v>38</v>
      </c>
      <c r="R379" s="21" t="s">
        <v>963</v>
      </c>
      <c r="S379" s="21"/>
      <c r="T379" s="20" t="s">
        <v>909</v>
      </c>
      <c r="U379" s="20"/>
      <c r="W379" s="2"/>
      <c r="Y379" s="2"/>
    </row>
    <row r="380" spans="1:25" ht="21.75">
      <c r="A380" s="5">
        <v>202</v>
      </c>
      <c r="B380" s="7">
        <f t="shared" si="5"/>
        <v>3</v>
      </c>
      <c r="C380" s="20" t="s">
        <v>1116</v>
      </c>
      <c r="D380" s="20" t="s">
        <v>973</v>
      </c>
      <c r="E380" s="20"/>
      <c r="F380" s="20"/>
      <c r="G380" s="20"/>
      <c r="H380" s="26"/>
      <c r="I380" s="21"/>
      <c r="J380" s="21"/>
      <c r="K380" s="21"/>
      <c r="L380" s="21"/>
      <c r="M380" s="21" t="s">
        <v>1127</v>
      </c>
      <c r="N380" s="21"/>
      <c r="O380" s="20" t="s">
        <v>1085</v>
      </c>
      <c r="P380" s="23"/>
      <c r="Q380" s="28">
        <v>25</v>
      </c>
      <c r="R380" s="21" t="s">
        <v>963</v>
      </c>
      <c r="S380" s="21"/>
      <c r="T380" s="20" t="s">
        <v>974</v>
      </c>
      <c r="U380" s="20"/>
      <c r="W380" s="2"/>
      <c r="Y380" s="2"/>
    </row>
    <row r="381" spans="1:25" ht="21.75">
      <c r="A381" s="5">
        <v>204</v>
      </c>
      <c r="B381" s="7">
        <f t="shared" si="5"/>
        <v>1</v>
      </c>
      <c r="C381" s="20" t="s">
        <v>377</v>
      </c>
      <c r="D381" s="29" t="s">
        <v>378</v>
      </c>
      <c r="E381" s="20"/>
      <c r="F381" s="20"/>
      <c r="G381" s="20"/>
      <c r="H381" s="26" t="s">
        <v>376</v>
      </c>
      <c r="I381" s="21"/>
      <c r="J381" s="21"/>
      <c r="K381" s="21"/>
      <c r="L381" s="21"/>
      <c r="M381" s="27" t="s">
        <v>1084</v>
      </c>
      <c r="N381" s="21"/>
      <c r="O381" s="29" t="s">
        <v>383</v>
      </c>
      <c r="P381" s="35"/>
      <c r="Q381" s="39">
        <v>45</v>
      </c>
      <c r="R381" s="36" t="s">
        <v>1153</v>
      </c>
      <c r="S381" s="36"/>
      <c r="T381" s="29" t="s">
        <v>900</v>
      </c>
      <c r="U381" s="29" t="s">
        <v>271</v>
      </c>
      <c r="W381" s="2"/>
      <c r="Y381" s="2"/>
    </row>
    <row r="382" spans="1:25" ht="21.75">
      <c r="A382" s="5">
        <v>204</v>
      </c>
      <c r="B382" s="7">
        <f t="shared" si="5"/>
        <v>2</v>
      </c>
      <c r="C382" s="20" t="s">
        <v>377</v>
      </c>
      <c r="D382" s="29" t="s">
        <v>1055</v>
      </c>
      <c r="E382" s="20"/>
      <c r="F382" s="20"/>
      <c r="G382" s="20"/>
      <c r="H382" s="26"/>
      <c r="I382" s="21"/>
      <c r="J382" s="21"/>
      <c r="K382" s="21"/>
      <c r="L382" s="21"/>
      <c r="M382" s="27" t="s">
        <v>1060</v>
      </c>
      <c r="N382" s="21"/>
      <c r="O382" s="29" t="s">
        <v>382</v>
      </c>
      <c r="P382" s="35"/>
      <c r="Q382" s="39">
        <v>43</v>
      </c>
      <c r="R382" s="36" t="s">
        <v>1153</v>
      </c>
      <c r="S382" s="36"/>
      <c r="T382" s="29" t="s">
        <v>285</v>
      </c>
      <c r="U382" s="20"/>
      <c r="W382" s="2"/>
      <c r="Y382" s="2"/>
    </row>
    <row r="383" spans="1:25" ht="21.75">
      <c r="A383" s="5">
        <v>204</v>
      </c>
      <c r="B383" s="7">
        <f t="shared" si="5"/>
        <v>3</v>
      </c>
      <c r="C383" s="20" t="s">
        <v>377</v>
      </c>
      <c r="D383" s="29" t="s">
        <v>379</v>
      </c>
      <c r="E383" s="20"/>
      <c r="F383" s="20"/>
      <c r="G383" s="20"/>
      <c r="H383" s="26"/>
      <c r="I383" s="21"/>
      <c r="J383" s="21"/>
      <c r="K383" s="21"/>
      <c r="L383" s="21"/>
      <c r="M383" s="27" t="s">
        <v>1083</v>
      </c>
      <c r="N383" s="21"/>
      <c r="O383" s="29" t="s">
        <v>383</v>
      </c>
      <c r="P383" s="23"/>
      <c r="Q383" s="28">
        <v>15</v>
      </c>
      <c r="R383" s="36" t="s">
        <v>963</v>
      </c>
      <c r="S383" s="21"/>
      <c r="T383" s="20" t="s">
        <v>385</v>
      </c>
      <c r="U383" s="20" t="s">
        <v>261</v>
      </c>
      <c r="W383" s="2"/>
      <c r="Y383" s="2"/>
    </row>
    <row r="384" spans="1:25" ht="21.75">
      <c r="A384" s="5">
        <v>204</v>
      </c>
      <c r="B384" s="7">
        <f t="shared" si="5"/>
        <v>4</v>
      </c>
      <c r="C384" s="20" t="s">
        <v>377</v>
      </c>
      <c r="D384" s="29" t="s">
        <v>380</v>
      </c>
      <c r="E384" s="20"/>
      <c r="F384" s="20"/>
      <c r="G384" s="20"/>
      <c r="H384" s="26"/>
      <c r="I384" s="21"/>
      <c r="J384" s="21"/>
      <c r="K384" s="21"/>
      <c r="L384" s="21"/>
      <c r="M384" s="27" t="s">
        <v>1086</v>
      </c>
      <c r="N384" s="21"/>
      <c r="O384" s="29" t="s">
        <v>384</v>
      </c>
      <c r="P384" s="23"/>
      <c r="Q384" s="28">
        <v>10</v>
      </c>
      <c r="R384" s="36" t="s">
        <v>963</v>
      </c>
      <c r="S384" s="21"/>
      <c r="T384" s="20" t="s">
        <v>1081</v>
      </c>
      <c r="U384" s="20" t="s">
        <v>291</v>
      </c>
      <c r="W384" s="2"/>
      <c r="Y384" s="2"/>
    </row>
    <row r="385" spans="1:25" ht="12">
      <c r="A385" s="5">
        <v>204</v>
      </c>
      <c r="B385" s="7">
        <f t="shared" si="5"/>
        <v>5</v>
      </c>
      <c r="C385" s="20" t="s">
        <v>377</v>
      </c>
      <c r="D385" s="29" t="s">
        <v>936</v>
      </c>
      <c r="E385" s="20"/>
      <c r="F385" s="20"/>
      <c r="G385" s="20"/>
      <c r="H385" s="26"/>
      <c r="I385" s="21"/>
      <c r="J385" s="21"/>
      <c r="K385" s="21"/>
      <c r="L385" s="21"/>
      <c r="M385" s="27" t="s">
        <v>1083</v>
      </c>
      <c r="N385" s="21"/>
      <c r="O385" s="29" t="s">
        <v>384</v>
      </c>
      <c r="P385" s="23"/>
      <c r="Q385" s="28">
        <v>7</v>
      </c>
      <c r="R385" s="36" t="s">
        <v>963</v>
      </c>
      <c r="S385" s="21"/>
      <c r="T385" s="20" t="s">
        <v>288</v>
      </c>
      <c r="U385" s="20" t="s">
        <v>291</v>
      </c>
      <c r="W385" s="2"/>
      <c r="Y385" s="2"/>
    </row>
    <row r="386" spans="1:25" ht="21.75">
      <c r="A386" s="5">
        <v>204</v>
      </c>
      <c r="B386" s="7">
        <f t="shared" si="5"/>
        <v>6</v>
      </c>
      <c r="C386" s="20" t="s">
        <v>377</v>
      </c>
      <c r="D386" s="29" t="s">
        <v>1095</v>
      </c>
      <c r="E386" s="20"/>
      <c r="F386" s="20"/>
      <c r="G386" s="20"/>
      <c r="H386" s="26"/>
      <c r="I386" s="21"/>
      <c r="J386" s="21"/>
      <c r="K386" s="21"/>
      <c r="L386" s="21"/>
      <c r="M386" s="27" t="s">
        <v>1083</v>
      </c>
      <c r="N386" s="21"/>
      <c r="O386" s="29" t="s">
        <v>1085</v>
      </c>
      <c r="P386" s="23"/>
      <c r="Q386" s="28">
        <v>2</v>
      </c>
      <c r="R386" s="36" t="s">
        <v>963</v>
      </c>
      <c r="S386" s="21"/>
      <c r="T386" s="20" t="s">
        <v>288</v>
      </c>
      <c r="U386" s="20"/>
      <c r="W386" s="2"/>
      <c r="Y386" s="2"/>
    </row>
    <row r="387" spans="1:25" ht="21.75">
      <c r="A387" s="5">
        <v>204</v>
      </c>
      <c r="B387" s="7">
        <f t="shared" si="5"/>
        <v>7</v>
      </c>
      <c r="C387" s="20" t="s">
        <v>377</v>
      </c>
      <c r="D387" s="29" t="s">
        <v>381</v>
      </c>
      <c r="E387" s="20"/>
      <c r="F387" s="20"/>
      <c r="G387" s="20"/>
      <c r="H387" s="26"/>
      <c r="I387" s="21"/>
      <c r="J387" s="21"/>
      <c r="K387" s="21"/>
      <c r="L387" s="21"/>
      <c r="M387" s="27" t="s">
        <v>1083</v>
      </c>
      <c r="N387" s="21"/>
      <c r="O387" s="29" t="s">
        <v>1085</v>
      </c>
      <c r="P387" s="23"/>
      <c r="Q387" s="28">
        <v>4</v>
      </c>
      <c r="R387" s="36" t="s">
        <v>963</v>
      </c>
      <c r="S387" s="21"/>
      <c r="T387" s="20" t="s">
        <v>288</v>
      </c>
      <c r="U387" s="20"/>
      <c r="W387" s="2"/>
      <c r="Y387" s="2"/>
    </row>
    <row r="388" spans="1:25" ht="12">
      <c r="A388" s="5">
        <v>204</v>
      </c>
      <c r="B388" s="7">
        <f t="shared" si="5"/>
        <v>8</v>
      </c>
      <c r="C388" s="20" t="s">
        <v>1162</v>
      </c>
      <c r="D388" s="29" t="s">
        <v>1102</v>
      </c>
      <c r="E388" s="20"/>
      <c r="F388" s="20"/>
      <c r="G388" s="20"/>
      <c r="H388" s="26"/>
      <c r="I388" s="21"/>
      <c r="J388" s="21"/>
      <c r="K388" s="21"/>
      <c r="L388" s="21"/>
      <c r="M388" s="27" t="s">
        <v>1128</v>
      </c>
      <c r="N388" s="21"/>
      <c r="O388" s="29" t="s">
        <v>1093</v>
      </c>
      <c r="P388" s="23"/>
      <c r="Q388" s="28">
        <v>56</v>
      </c>
      <c r="R388" s="36" t="s">
        <v>963</v>
      </c>
      <c r="S388" s="21"/>
      <c r="T388" s="20" t="s">
        <v>1144</v>
      </c>
      <c r="U388" s="20" t="s">
        <v>1144</v>
      </c>
      <c r="W388" s="2"/>
      <c r="Y388" s="2"/>
    </row>
    <row r="389" spans="1:25" ht="33">
      <c r="A389" s="16">
        <v>206</v>
      </c>
      <c r="B389" s="7">
        <f t="shared" si="5"/>
        <v>1</v>
      </c>
      <c r="C389" s="40" t="s">
        <v>803</v>
      </c>
      <c r="D389" s="40" t="s">
        <v>804</v>
      </c>
      <c r="E389" s="40"/>
      <c r="F389" s="40"/>
      <c r="G389" s="40"/>
      <c r="H389" s="41" t="s">
        <v>805</v>
      </c>
      <c r="I389" s="42"/>
      <c r="J389" s="42"/>
      <c r="K389" s="42"/>
      <c r="L389" s="42"/>
      <c r="M389" s="43" t="s">
        <v>1084</v>
      </c>
      <c r="N389" s="42"/>
      <c r="O389" s="40" t="s">
        <v>163</v>
      </c>
      <c r="P389" s="44" t="s">
        <v>162</v>
      </c>
      <c r="Q389" s="45">
        <v>51</v>
      </c>
      <c r="R389" s="42" t="s">
        <v>1153</v>
      </c>
      <c r="S389" s="42"/>
      <c r="T389" s="40" t="s">
        <v>806</v>
      </c>
      <c r="U389" s="20" t="s">
        <v>265</v>
      </c>
      <c r="W389" s="2"/>
      <c r="Y389" s="2"/>
    </row>
    <row r="390" spans="1:25" ht="21.75">
      <c r="A390" s="16">
        <v>206</v>
      </c>
      <c r="B390" s="7">
        <f t="shared" si="5"/>
        <v>2</v>
      </c>
      <c r="C390" s="40" t="s">
        <v>803</v>
      </c>
      <c r="D390" s="40" t="s">
        <v>1082</v>
      </c>
      <c r="E390" s="40"/>
      <c r="F390" s="40"/>
      <c r="G390" s="40"/>
      <c r="H390" s="41"/>
      <c r="I390" s="42"/>
      <c r="J390" s="42"/>
      <c r="K390" s="42"/>
      <c r="L390" s="42"/>
      <c r="M390" s="43" t="s">
        <v>1060</v>
      </c>
      <c r="N390" s="42"/>
      <c r="O390" s="40" t="s">
        <v>167</v>
      </c>
      <c r="P390" s="44" t="s">
        <v>164</v>
      </c>
      <c r="Q390" s="45">
        <v>49</v>
      </c>
      <c r="R390" s="42" t="s">
        <v>1153</v>
      </c>
      <c r="S390" s="42"/>
      <c r="T390" s="40" t="s">
        <v>807</v>
      </c>
      <c r="U390" s="20" t="s">
        <v>265</v>
      </c>
      <c r="W390" s="2"/>
      <c r="Y390" s="2"/>
    </row>
    <row r="391" spans="1:25" ht="21.75">
      <c r="A391" s="16">
        <v>206</v>
      </c>
      <c r="B391" s="7">
        <f t="shared" si="5"/>
        <v>3</v>
      </c>
      <c r="C391" s="40" t="s">
        <v>803</v>
      </c>
      <c r="D391" s="40" t="s">
        <v>808</v>
      </c>
      <c r="E391" s="40"/>
      <c r="F391" s="40"/>
      <c r="G391" s="40"/>
      <c r="H391" s="41"/>
      <c r="I391" s="42"/>
      <c r="J391" s="42"/>
      <c r="K391" s="42"/>
      <c r="L391" s="42"/>
      <c r="M391" s="43" t="s">
        <v>809</v>
      </c>
      <c r="N391" s="42"/>
      <c r="O391" s="40" t="s">
        <v>167</v>
      </c>
      <c r="P391" s="44" t="s">
        <v>164</v>
      </c>
      <c r="Q391" s="45">
        <v>35</v>
      </c>
      <c r="R391" s="42" t="s">
        <v>963</v>
      </c>
      <c r="S391" s="42"/>
      <c r="T391" s="40" t="s">
        <v>249</v>
      </c>
      <c r="U391" s="20" t="s">
        <v>265</v>
      </c>
      <c r="W391" s="2"/>
      <c r="Y391" s="2"/>
    </row>
    <row r="392" spans="1:25" ht="33">
      <c r="A392" s="16">
        <v>206</v>
      </c>
      <c r="B392" s="7">
        <f t="shared" si="5"/>
        <v>4</v>
      </c>
      <c r="C392" s="46" t="s">
        <v>222</v>
      </c>
      <c r="D392" s="40" t="s">
        <v>810</v>
      </c>
      <c r="E392" s="40"/>
      <c r="F392" s="40"/>
      <c r="G392" s="40"/>
      <c r="H392" s="41"/>
      <c r="I392" s="42"/>
      <c r="J392" s="42"/>
      <c r="K392" s="42"/>
      <c r="L392" s="42"/>
      <c r="M392" s="43" t="s">
        <v>811</v>
      </c>
      <c r="N392" s="42"/>
      <c r="O392" s="40" t="s">
        <v>166</v>
      </c>
      <c r="P392" s="44" t="s">
        <v>165</v>
      </c>
      <c r="Q392" s="45">
        <v>20</v>
      </c>
      <c r="R392" s="42" t="s">
        <v>963</v>
      </c>
      <c r="S392" s="42"/>
      <c r="T392" s="40" t="s">
        <v>250</v>
      </c>
      <c r="U392" s="20" t="s">
        <v>265</v>
      </c>
      <c r="W392" s="2"/>
      <c r="Y392" s="2"/>
    </row>
    <row r="393" spans="1:25" ht="21.75">
      <c r="A393" s="16">
        <v>206</v>
      </c>
      <c r="B393" s="7">
        <f t="shared" si="5"/>
        <v>5</v>
      </c>
      <c r="C393" s="46" t="s">
        <v>223</v>
      </c>
      <c r="D393" s="46" t="s">
        <v>224</v>
      </c>
      <c r="E393" s="46"/>
      <c r="F393" s="46"/>
      <c r="G393" s="46"/>
      <c r="H393" s="47"/>
      <c r="I393" s="44"/>
      <c r="J393" s="44"/>
      <c r="K393" s="44"/>
      <c r="L393" s="44"/>
      <c r="M393" s="48" t="s">
        <v>225</v>
      </c>
      <c r="N393" s="44"/>
      <c r="O393" s="46" t="s">
        <v>226</v>
      </c>
      <c r="P393" s="44" t="s">
        <v>311</v>
      </c>
      <c r="Q393" s="49">
        <v>14</v>
      </c>
      <c r="R393" s="44" t="s">
        <v>963</v>
      </c>
      <c r="S393" s="44"/>
      <c r="T393" s="46" t="s">
        <v>204</v>
      </c>
      <c r="U393" s="30" t="s">
        <v>265</v>
      </c>
      <c r="W393" s="2"/>
      <c r="Y393" s="2"/>
    </row>
    <row r="394" spans="1:25" ht="21.75">
      <c r="A394" s="16">
        <v>206</v>
      </c>
      <c r="B394" s="7">
        <f t="shared" si="5"/>
        <v>6</v>
      </c>
      <c r="C394" s="46" t="s">
        <v>227</v>
      </c>
      <c r="D394" s="46" t="s">
        <v>936</v>
      </c>
      <c r="E394" s="46"/>
      <c r="F394" s="46"/>
      <c r="G394" s="46"/>
      <c r="H394" s="47"/>
      <c r="I394" s="44"/>
      <c r="J394" s="44"/>
      <c r="K394" s="44"/>
      <c r="L394" s="44"/>
      <c r="M394" s="48" t="s">
        <v>225</v>
      </c>
      <c r="N394" s="44"/>
      <c r="O394" s="46" t="s">
        <v>228</v>
      </c>
      <c r="P394" s="44" t="s">
        <v>140</v>
      </c>
      <c r="Q394" s="49">
        <v>14</v>
      </c>
      <c r="R394" s="44" t="s">
        <v>963</v>
      </c>
      <c r="S394" s="44"/>
      <c r="T394" s="46" t="s">
        <v>230</v>
      </c>
      <c r="U394" s="30" t="s">
        <v>265</v>
      </c>
      <c r="W394" s="2"/>
      <c r="Y394" s="2"/>
    </row>
    <row r="395" spans="1:25" ht="21.75">
      <c r="A395" s="16">
        <v>206</v>
      </c>
      <c r="B395" s="7">
        <f aca="true" t="shared" si="6" ref="B395:B458">IF(H395="",B394+1,1)</f>
        <v>7</v>
      </c>
      <c r="C395" s="46" t="s">
        <v>229</v>
      </c>
      <c r="D395" s="46" t="s">
        <v>577</v>
      </c>
      <c r="E395" s="46"/>
      <c r="F395" s="46"/>
      <c r="G395" s="46"/>
      <c r="H395" s="47"/>
      <c r="I395" s="44"/>
      <c r="J395" s="44"/>
      <c r="K395" s="44"/>
      <c r="L395" s="44"/>
      <c r="M395" s="48" t="s">
        <v>225</v>
      </c>
      <c r="N395" s="44"/>
      <c r="O395" s="46" t="s">
        <v>915</v>
      </c>
      <c r="P395" s="44"/>
      <c r="Q395" s="49">
        <v>14</v>
      </c>
      <c r="R395" s="44" t="s">
        <v>963</v>
      </c>
      <c r="S395" s="44"/>
      <c r="T395" s="46" t="s">
        <v>230</v>
      </c>
      <c r="U395" s="30" t="s">
        <v>265</v>
      </c>
      <c r="W395" s="2"/>
      <c r="Y395" s="2"/>
    </row>
    <row r="396" spans="1:25" ht="21.75">
      <c r="A396" s="16">
        <v>206</v>
      </c>
      <c r="B396" s="7">
        <f t="shared" si="6"/>
        <v>8</v>
      </c>
      <c r="C396" s="46" t="s">
        <v>231</v>
      </c>
      <c r="D396" s="46" t="s">
        <v>232</v>
      </c>
      <c r="E396" s="46"/>
      <c r="F396" s="46"/>
      <c r="G396" s="46"/>
      <c r="H396" s="47"/>
      <c r="I396" s="44"/>
      <c r="J396" s="44"/>
      <c r="K396" s="44"/>
      <c r="L396" s="44"/>
      <c r="M396" s="48" t="s">
        <v>225</v>
      </c>
      <c r="N396" s="44"/>
      <c r="O396" s="46" t="s">
        <v>233</v>
      </c>
      <c r="P396" s="44" t="s">
        <v>308</v>
      </c>
      <c r="Q396" s="49">
        <v>15</v>
      </c>
      <c r="R396" s="44" t="s">
        <v>963</v>
      </c>
      <c r="S396" s="44"/>
      <c r="T396" s="46" t="s">
        <v>230</v>
      </c>
      <c r="U396" s="30" t="s">
        <v>265</v>
      </c>
      <c r="W396" s="2"/>
      <c r="Y396" s="2"/>
    </row>
    <row r="397" spans="1:25" ht="33">
      <c r="A397" s="16">
        <v>206</v>
      </c>
      <c r="B397" s="7">
        <f t="shared" si="6"/>
        <v>9</v>
      </c>
      <c r="C397" s="46" t="s">
        <v>234</v>
      </c>
      <c r="D397" s="46" t="s">
        <v>237</v>
      </c>
      <c r="E397" s="46"/>
      <c r="F397" s="46"/>
      <c r="G397" s="46"/>
      <c r="H397" s="47"/>
      <c r="I397" s="44"/>
      <c r="J397" s="44"/>
      <c r="K397" s="44"/>
      <c r="L397" s="44"/>
      <c r="M397" s="48" t="s">
        <v>225</v>
      </c>
      <c r="N397" s="44"/>
      <c r="O397" s="46" t="s">
        <v>240</v>
      </c>
      <c r="P397" s="44" t="s">
        <v>241</v>
      </c>
      <c r="Q397" s="49">
        <v>14</v>
      </c>
      <c r="R397" s="44" t="s">
        <v>963</v>
      </c>
      <c r="S397" s="44"/>
      <c r="T397" s="46" t="s">
        <v>230</v>
      </c>
      <c r="U397" s="30" t="s">
        <v>265</v>
      </c>
      <c r="W397" s="2"/>
      <c r="Y397" s="2"/>
    </row>
    <row r="398" spans="1:25" ht="21.75">
      <c r="A398" s="16">
        <v>206</v>
      </c>
      <c r="B398" s="7">
        <f t="shared" si="6"/>
        <v>10</v>
      </c>
      <c r="C398" s="46" t="s">
        <v>235</v>
      </c>
      <c r="D398" s="46" t="s">
        <v>238</v>
      </c>
      <c r="E398" s="46"/>
      <c r="F398" s="46"/>
      <c r="G398" s="46"/>
      <c r="H398" s="47"/>
      <c r="I398" s="44"/>
      <c r="J398" s="44"/>
      <c r="K398" s="44"/>
      <c r="L398" s="44"/>
      <c r="M398" s="48" t="s">
        <v>225</v>
      </c>
      <c r="N398" s="44"/>
      <c r="O398" s="46" t="s">
        <v>242</v>
      </c>
      <c r="P398" s="44" t="s">
        <v>167</v>
      </c>
      <c r="Q398" s="49">
        <v>14</v>
      </c>
      <c r="R398" s="44" t="s">
        <v>963</v>
      </c>
      <c r="S398" s="44"/>
      <c r="T398" s="46" t="s">
        <v>230</v>
      </c>
      <c r="U398" s="30" t="s">
        <v>265</v>
      </c>
      <c r="W398" s="2"/>
      <c r="Y398" s="2"/>
    </row>
    <row r="399" spans="1:25" ht="33">
      <c r="A399" s="16">
        <v>206</v>
      </c>
      <c r="B399" s="7">
        <f t="shared" si="6"/>
        <v>11</v>
      </c>
      <c r="C399" s="46" t="s">
        <v>236</v>
      </c>
      <c r="D399" s="46" t="s">
        <v>239</v>
      </c>
      <c r="E399" s="46"/>
      <c r="F399" s="46"/>
      <c r="G399" s="46"/>
      <c r="H399" s="47"/>
      <c r="I399" s="44"/>
      <c r="J399" s="44"/>
      <c r="K399" s="44"/>
      <c r="L399" s="44"/>
      <c r="M399" s="48" t="s">
        <v>225</v>
      </c>
      <c r="N399" s="44"/>
      <c r="O399" s="46" t="s">
        <v>915</v>
      </c>
      <c r="P399" s="44"/>
      <c r="Q399" s="49">
        <v>14</v>
      </c>
      <c r="R399" s="44" t="s">
        <v>963</v>
      </c>
      <c r="S399" s="44"/>
      <c r="T399" s="46" t="s">
        <v>204</v>
      </c>
      <c r="U399" s="30" t="s">
        <v>265</v>
      </c>
      <c r="W399" s="2"/>
      <c r="Y399" s="2"/>
    </row>
    <row r="400" spans="1:25" ht="21.75">
      <c r="A400" s="16">
        <v>206</v>
      </c>
      <c r="B400" s="7">
        <f t="shared" si="6"/>
        <v>12</v>
      </c>
      <c r="C400" s="46" t="s">
        <v>558</v>
      </c>
      <c r="D400" s="46" t="s">
        <v>982</v>
      </c>
      <c r="E400" s="46"/>
      <c r="F400" s="46"/>
      <c r="G400" s="46"/>
      <c r="H400" s="47"/>
      <c r="I400" s="44"/>
      <c r="J400" s="44"/>
      <c r="K400" s="44"/>
      <c r="L400" s="44"/>
      <c r="M400" s="48" t="s">
        <v>225</v>
      </c>
      <c r="N400" s="44"/>
      <c r="O400" s="46" t="s">
        <v>243</v>
      </c>
      <c r="P400" s="44" t="s">
        <v>244</v>
      </c>
      <c r="Q400" s="49">
        <v>14</v>
      </c>
      <c r="R400" s="44" t="s">
        <v>963</v>
      </c>
      <c r="S400" s="44"/>
      <c r="T400" s="46" t="s">
        <v>204</v>
      </c>
      <c r="U400" s="30" t="s">
        <v>265</v>
      </c>
      <c r="W400" s="2"/>
      <c r="Y400" s="2"/>
    </row>
    <row r="401" spans="1:25" ht="21.75">
      <c r="A401" s="16">
        <v>206</v>
      </c>
      <c r="B401" s="7">
        <f t="shared" si="6"/>
        <v>13</v>
      </c>
      <c r="C401" s="46" t="s">
        <v>1147</v>
      </c>
      <c r="D401" s="46" t="s">
        <v>1156</v>
      </c>
      <c r="E401" s="46"/>
      <c r="F401" s="46"/>
      <c r="G401" s="46"/>
      <c r="H401" s="47"/>
      <c r="I401" s="44"/>
      <c r="J401" s="44"/>
      <c r="K401" s="44"/>
      <c r="L401" s="44"/>
      <c r="M401" s="48" t="s">
        <v>225</v>
      </c>
      <c r="N401" s="44"/>
      <c r="O401" s="46" t="s">
        <v>25</v>
      </c>
      <c r="P401" s="44"/>
      <c r="Q401" s="49">
        <v>15</v>
      </c>
      <c r="R401" s="44" t="s">
        <v>963</v>
      </c>
      <c r="S401" s="44"/>
      <c r="T401" s="46" t="s">
        <v>204</v>
      </c>
      <c r="U401" s="30" t="s">
        <v>265</v>
      </c>
      <c r="W401" s="2"/>
      <c r="Y401" s="2"/>
    </row>
    <row r="402" spans="1:25" ht="21.75">
      <c r="A402" s="16">
        <v>206</v>
      </c>
      <c r="B402" s="7">
        <f t="shared" si="6"/>
        <v>14</v>
      </c>
      <c r="C402" s="46" t="s">
        <v>812</v>
      </c>
      <c r="D402" s="46" t="s">
        <v>813</v>
      </c>
      <c r="E402" s="46"/>
      <c r="F402" s="46"/>
      <c r="G402" s="46"/>
      <c r="H402" s="47"/>
      <c r="I402" s="44"/>
      <c r="J402" s="44"/>
      <c r="K402" s="44"/>
      <c r="L402" s="44"/>
      <c r="M402" s="48" t="s">
        <v>225</v>
      </c>
      <c r="N402" s="44"/>
      <c r="O402" s="46" t="s">
        <v>312</v>
      </c>
      <c r="P402" s="44" t="s">
        <v>311</v>
      </c>
      <c r="Q402" s="49">
        <v>16</v>
      </c>
      <c r="R402" s="44" t="s">
        <v>963</v>
      </c>
      <c r="S402" s="44"/>
      <c r="T402" s="46" t="s">
        <v>1101</v>
      </c>
      <c r="U402" s="30" t="s">
        <v>265</v>
      </c>
      <c r="W402" s="2"/>
      <c r="Y402" s="2"/>
    </row>
    <row r="403" spans="1:25" ht="21.75">
      <c r="A403" s="16">
        <v>206</v>
      </c>
      <c r="B403" s="7">
        <f t="shared" si="6"/>
        <v>15</v>
      </c>
      <c r="C403" s="46" t="s">
        <v>1125</v>
      </c>
      <c r="D403" s="46" t="s">
        <v>718</v>
      </c>
      <c r="E403" s="46"/>
      <c r="F403" s="46"/>
      <c r="G403" s="46"/>
      <c r="H403" s="47"/>
      <c r="I403" s="44"/>
      <c r="J403" s="44"/>
      <c r="K403" s="44"/>
      <c r="L403" s="44"/>
      <c r="M403" s="48" t="s">
        <v>225</v>
      </c>
      <c r="N403" s="44"/>
      <c r="O403" s="46" t="s">
        <v>1118</v>
      </c>
      <c r="P403" s="44"/>
      <c r="Q403" s="49">
        <v>14</v>
      </c>
      <c r="R403" s="44" t="s">
        <v>963</v>
      </c>
      <c r="S403" s="44"/>
      <c r="T403" s="46" t="s">
        <v>1101</v>
      </c>
      <c r="U403" s="30" t="s">
        <v>265</v>
      </c>
      <c r="W403" s="2"/>
      <c r="Y403" s="2"/>
    </row>
    <row r="404" spans="1:25" ht="21.75">
      <c r="A404" s="16">
        <v>206</v>
      </c>
      <c r="B404" s="7">
        <f t="shared" si="6"/>
        <v>16</v>
      </c>
      <c r="C404" s="46" t="s">
        <v>245</v>
      </c>
      <c r="D404" s="46" t="s">
        <v>1013</v>
      </c>
      <c r="E404" s="46"/>
      <c r="F404" s="46"/>
      <c r="G404" s="46"/>
      <c r="H404" s="47"/>
      <c r="I404" s="44"/>
      <c r="J404" s="44"/>
      <c r="K404" s="44"/>
      <c r="L404" s="44"/>
      <c r="M404" s="48" t="s">
        <v>225</v>
      </c>
      <c r="N404" s="44"/>
      <c r="O404" s="46" t="s">
        <v>26</v>
      </c>
      <c r="P404" s="44" t="s">
        <v>27</v>
      </c>
      <c r="Q404" s="49">
        <v>13</v>
      </c>
      <c r="R404" s="44" t="s">
        <v>963</v>
      </c>
      <c r="S404" s="44"/>
      <c r="T404" s="46" t="s">
        <v>1081</v>
      </c>
      <c r="U404" s="30" t="s">
        <v>265</v>
      </c>
      <c r="W404" s="2"/>
      <c r="Y404" s="2"/>
    </row>
    <row r="405" spans="1:25" ht="21.75">
      <c r="A405" s="16">
        <v>206</v>
      </c>
      <c r="B405" s="7">
        <f t="shared" si="6"/>
        <v>17</v>
      </c>
      <c r="C405" s="46" t="s">
        <v>246</v>
      </c>
      <c r="D405" s="46" t="s">
        <v>936</v>
      </c>
      <c r="E405" s="46"/>
      <c r="F405" s="46"/>
      <c r="G405" s="46"/>
      <c r="H405" s="47"/>
      <c r="I405" s="44"/>
      <c r="J405" s="44"/>
      <c r="K405" s="44"/>
      <c r="L405" s="44"/>
      <c r="M405" s="48" t="s">
        <v>225</v>
      </c>
      <c r="N405" s="44"/>
      <c r="O405" s="46" t="s">
        <v>19</v>
      </c>
      <c r="P405" s="44" t="s">
        <v>144</v>
      </c>
      <c r="Q405" s="49">
        <v>12</v>
      </c>
      <c r="R405" s="44" t="s">
        <v>963</v>
      </c>
      <c r="S405" s="44"/>
      <c r="T405" s="46" t="s">
        <v>1081</v>
      </c>
      <c r="U405" s="30" t="s">
        <v>265</v>
      </c>
      <c r="W405" s="2"/>
      <c r="Y405" s="2"/>
    </row>
    <row r="406" spans="1:25" ht="21.75">
      <c r="A406" s="16">
        <v>206</v>
      </c>
      <c r="B406" s="7">
        <f t="shared" si="6"/>
        <v>18</v>
      </c>
      <c r="C406" s="46" t="s">
        <v>247</v>
      </c>
      <c r="D406" s="46" t="s">
        <v>1077</v>
      </c>
      <c r="E406" s="46"/>
      <c r="F406" s="46"/>
      <c r="G406" s="46"/>
      <c r="H406" s="47"/>
      <c r="I406" s="44"/>
      <c r="J406" s="44"/>
      <c r="K406" s="44"/>
      <c r="L406" s="44"/>
      <c r="M406" s="48" t="s">
        <v>225</v>
      </c>
      <c r="N406" s="44"/>
      <c r="O406" s="46" t="s">
        <v>20</v>
      </c>
      <c r="P406" s="44" t="s">
        <v>21</v>
      </c>
      <c r="Q406" s="49">
        <v>11</v>
      </c>
      <c r="R406" s="44" t="s">
        <v>963</v>
      </c>
      <c r="S406" s="44"/>
      <c r="T406" s="46" t="s">
        <v>1081</v>
      </c>
      <c r="U406" s="30" t="s">
        <v>265</v>
      </c>
      <c r="W406" s="2"/>
      <c r="Y406" s="2"/>
    </row>
    <row r="407" spans="1:25" ht="21.75">
      <c r="A407" s="16">
        <v>206</v>
      </c>
      <c r="B407" s="7">
        <f t="shared" si="6"/>
        <v>19</v>
      </c>
      <c r="C407" s="46" t="s">
        <v>248</v>
      </c>
      <c r="D407" s="46" t="s">
        <v>17</v>
      </c>
      <c r="E407" s="46"/>
      <c r="F407" s="46"/>
      <c r="G407" s="46"/>
      <c r="H407" s="47"/>
      <c r="I407" s="44"/>
      <c r="J407" s="44"/>
      <c r="K407" s="44"/>
      <c r="L407" s="44"/>
      <c r="M407" s="48" t="s">
        <v>225</v>
      </c>
      <c r="N407" s="44"/>
      <c r="O407" s="46" t="s">
        <v>22</v>
      </c>
      <c r="P407" s="44" t="s">
        <v>334</v>
      </c>
      <c r="Q407" s="49">
        <v>11</v>
      </c>
      <c r="R407" s="44" t="s">
        <v>963</v>
      </c>
      <c r="S407" s="44"/>
      <c r="T407" s="46" t="s">
        <v>1081</v>
      </c>
      <c r="U407" s="30" t="s">
        <v>265</v>
      </c>
      <c r="W407" s="2"/>
      <c r="Y407" s="2"/>
    </row>
    <row r="408" spans="1:25" ht="21.75">
      <c r="A408" s="16">
        <v>206</v>
      </c>
      <c r="B408" s="7">
        <f t="shared" si="6"/>
        <v>20</v>
      </c>
      <c r="C408" s="46" t="s">
        <v>18</v>
      </c>
      <c r="D408" s="46" t="s">
        <v>1077</v>
      </c>
      <c r="E408" s="46"/>
      <c r="F408" s="46"/>
      <c r="G408" s="46"/>
      <c r="H408" s="47"/>
      <c r="I408" s="44"/>
      <c r="J408" s="44"/>
      <c r="K408" s="44"/>
      <c r="L408" s="44"/>
      <c r="M408" s="48" t="s">
        <v>225</v>
      </c>
      <c r="N408" s="44"/>
      <c r="O408" s="46" t="s">
        <v>24</v>
      </c>
      <c r="P408" s="44" t="s">
        <v>23</v>
      </c>
      <c r="Q408" s="49">
        <v>14</v>
      </c>
      <c r="R408" s="44" t="s">
        <v>963</v>
      </c>
      <c r="S408" s="44"/>
      <c r="T408" s="46" t="s">
        <v>1081</v>
      </c>
      <c r="U408" s="30" t="s">
        <v>265</v>
      </c>
      <c r="W408" s="2"/>
      <c r="Y408" s="2"/>
    </row>
    <row r="409" spans="1:25" ht="21.75">
      <c r="A409" s="16">
        <v>208</v>
      </c>
      <c r="B409" s="7">
        <f t="shared" si="6"/>
        <v>21</v>
      </c>
      <c r="C409" s="46" t="s">
        <v>18</v>
      </c>
      <c r="D409" s="46" t="s">
        <v>1157</v>
      </c>
      <c r="E409" s="46"/>
      <c r="F409" s="46"/>
      <c r="G409" s="46"/>
      <c r="H409" s="47"/>
      <c r="I409" s="44"/>
      <c r="J409" s="44"/>
      <c r="K409" s="44"/>
      <c r="L409" s="44"/>
      <c r="M409" s="48" t="s">
        <v>225</v>
      </c>
      <c r="N409" s="44"/>
      <c r="O409" s="46" t="s">
        <v>24</v>
      </c>
      <c r="P409" s="44" t="s">
        <v>23</v>
      </c>
      <c r="Q409" s="49">
        <v>12</v>
      </c>
      <c r="R409" s="44" t="s">
        <v>963</v>
      </c>
      <c r="S409" s="44"/>
      <c r="T409" s="46" t="s">
        <v>1081</v>
      </c>
      <c r="U409" s="30" t="s">
        <v>265</v>
      </c>
      <c r="W409" s="2"/>
      <c r="Y409" s="2"/>
    </row>
    <row r="410" spans="1:25" ht="21.75">
      <c r="A410" s="16">
        <v>208</v>
      </c>
      <c r="B410" s="7">
        <f t="shared" si="6"/>
        <v>22</v>
      </c>
      <c r="C410" s="46" t="s">
        <v>28</v>
      </c>
      <c r="D410" s="46" t="s">
        <v>29</v>
      </c>
      <c r="E410" s="46"/>
      <c r="F410" s="46"/>
      <c r="G410" s="46"/>
      <c r="H410" s="47"/>
      <c r="I410" s="44"/>
      <c r="J410" s="44"/>
      <c r="K410" s="44"/>
      <c r="L410" s="44"/>
      <c r="M410" s="48" t="s">
        <v>225</v>
      </c>
      <c r="N410" s="44"/>
      <c r="O410" s="46" t="s">
        <v>37</v>
      </c>
      <c r="P410" s="44" t="s">
        <v>308</v>
      </c>
      <c r="Q410" s="49">
        <v>12</v>
      </c>
      <c r="R410" s="44" t="s">
        <v>963</v>
      </c>
      <c r="S410" s="44"/>
      <c r="T410" s="46" t="s">
        <v>1081</v>
      </c>
      <c r="U410" s="30" t="s">
        <v>265</v>
      </c>
      <c r="W410" s="2"/>
      <c r="Y410" s="2"/>
    </row>
    <row r="411" spans="1:25" ht="33">
      <c r="A411" s="16">
        <v>208</v>
      </c>
      <c r="B411" s="7">
        <f t="shared" si="6"/>
        <v>23</v>
      </c>
      <c r="C411" s="46" t="s">
        <v>398</v>
      </c>
      <c r="D411" s="46" t="s">
        <v>30</v>
      </c>
      <c r="E411" s="46"/>
      <c r="F411" s="46"/>
      <c r="G411" s="46"/>
      <c r="H411" s="47"/>
      <c r="I411" s="44"/>
      <c r="J411" s="44"/>
      <c r="K411" s="44"/>
      <c r="L411" s="44"/>
      <c r="M411" s="48" t="s">
        <v>225</v>
      </c>
      <c r="N411" s="44"/>
      <c r="O411" s="46" t="s">
        <v>38</v>
      </c>
      <c r="P411" s="44" t="s">
        <v>311</v>
      </c>
      <c r="Q411" s="49">
        <v>13</v>
      </c>
      <c r="R411" s="44" t="s">
        <v>963</v>
      </c>
      <c r="S411" s="44"/>
      <c r="T411" s="46" t="s">
        <v>1081</v>
      </c>
      <c r="U411" s="30" t="s">
        <v>265</v>
      </c>
      <c r="W411" s="2"/>
      <c r="Y411" s="2"/>
    </row>
    <row r="412" spans="1:25" ht="21.75">
      <c r="A412" s="16">
        <v>208</v>
      </c>
      <c r="B412" s="7">
        <f t="shared" si="6"/>
        <v>24</v>
      </c>
      <c r="C412" s="46" t="s">
        <v>31</v>
      </c>
      <c r="D412" s="46" t="s">
        <v>32</v>
      </c>
      <c r="E412" s="46"/>
      <c r="F412" s="46"/>
      <c r="G412" s="46"/>
      <c r="H412" s="47"/>
      <c r="I412" s="44"/>
      <c r="J412" s="44"/>
      <c r="K412" s="44"/>
      <c r="L412" s="44"/>
      <c r="M412" s="48" t="s">
        <v>225</v>
      </c>
      <c r="N412" s="44"/>
      <c r="O412" s="46" t="s">
        <v>39</v>
      </c>
      <c r="P412" s="44" t="s">
        <v>40</v>
      </c>
      <c r="Q412" s="49">
        <v>12</v>
      </c>
      <c r="R412" s="44" t="s">
        <v>963</v>
      </c>
      <c r="S412" s="44"/>
      <c r="T412" s="46" t="s">
        <v>1081</v>
      </c>
      <c r="U412" s="30" t="s">
        <v>265</v>
      </c>
      <c r="W412" s="2"/>
      <c r="Y412" s="2"/>
    </row>
    <row r="413" spans="1:25" ht="21.75">
      <c r="A413" s="16">
        <v>208</v>
      </c>
      <c r="B413" s="7">
        <f t="shared" si="6"/>
        <v>25</v>
      </c>
      <c r="C413" s="46" t="s">
        <v>33</v>
      </c>
      <c r="D413" s="46" t="s">
        <v>34</v>
      </c>
      <c r="E413" s="46"/>
      <c r="F413" s="46"/>
      <c r="G413" s="46"/>
      <c r="H413" s="47"/>
      <c r="I413" s="44"/>
      <c r="J413" s="44"/>
      <c r="K413" s="44"/>
      <c r="L413" s="44"/>
      <c r="M413" s="48" t="s">
        <v>225</v>
      </c>
      <c r="N413" s="44"/>
      <c r="O413" s="46" t="s">
        <v>41</v>
      </c>
      <c r="P413" s="44" t="s">
        <v>140</v>
      </c>
      <c r="Q413" s="49">
        <v>12</v>
      </c>
      <c r="R413" s="44" t="s">
        <v>963</v>
      </c>
      <c r="S413" s="44"/>
      <c r="T413" s="46" t="s">
        <v>1081</v>
      </c>
      <c r="U413" s="30" t="s">
        <v>265</v>
      </c>
      <c r="W413" s="2"/>
      <c r="Y413" s="2"/>
    </row>
    <row r="414" spans="1:25" ht="21.75">
      <c r="A414" s="16">
        <v>208</v>
      </c>
      <c r="B414" s="7">
        <f t="shared" si="6"/>
        <v>26</v>
      </c>
      <c r="C414" s="46" t="s">
        <v>35</v>
      </c>
      <c r="D414" s="46" t="s">
        <v>36</v>
      </c>
      <c r="E414" s="46"/>
      <c r="F414" s="46"/>
      <c r="G414" s="46"/>
      <c r="H414" s="47"/>
      <c r="I414" s="44"/>
      <c r="J414" s="44"/>
      <c r="K414" s="44"/>
      <c r="L414" s="44"/>
      <c r="M414" s="48" t="s">
        <v>225</v>
      </c>
      <c r="N414" s="44"/>
      <c r="O414" s="46" t="s">
        <v>42</v>
      </c>
      <c r="P414" s="44" t="s">
        <v>165</v>
      </c>
      <c r="Q414" s="49">
        <v>13</v>
      </c>
      <c r="R414" s="44" t="s">
        <v>963</v>
      </c>
      <c r="S414" s="44"/>
      <c r="T414" s="46" t="s">
        <v>1081</v>
      </c>
      <c r="U414" s="30" t="s">
        <v>265</v>
      </c>
      <c r="W414" s="2"/>
      <c r="Y414" s="2"/>
    </row>
    <row r="415" spans="1:25" ht="21.75">
      <c r="A415" s="16">
        <v>208</v>
      </c>
      <c r="B415" s="7">
        <f t="shared" si="6"/>
        <v>27</v>
      </c>
      <c r="C415" s="46" t="s">
        <v>43</v>
      </c>
      <c r="D415" s="46" t="s">
        <v>1067</v>
      </c>
      <c r="E415" s="46"/>
      <c r="F415" s="46"/>
      <c r="G415" s="46"/>
      <c r="H415" s="47"/>
      <c r="I415" s="44"/>
      <c r="J415" s="44"/>
      <c r="K415" s="44"/>
      <c r="L415" s="44"/>
      <c r="M415" s="48" t="s">
        <v>225</v>
      </c>
      <c r="N415" s="44"/>
      <c r="O415" s="46" t="s">
        <v>53</v>
      </c>
      <c r="P415" s="44" t="s">
        <v>54</v>
      </c>
      <c r="Q415" s="49">
        <v>12</v>
      </c>
      <c r="R415" s="44" t="s">
        <v>963</v>
      </c>
      <c r="S415" s="44"/>
      <c r="T415" s="46" t="s">
        <v>1081</v>
      </c>
      <c r="U415" s="30" t="s">
        <v>265</v>
      </c>
      <c r="W415" s="2"/>
      <c r="Y415" s="2"/>
    </row>
    <row r="416" spans="1:25" ht="21.75">
      <c r="A416" s="16">
        <v>208</v>
      </c>
      <c r="B416" s="7">
        <f t="shared" si="6"/>
        <v>28</v>
      </c>
      <c r="C416" s="46" t="s">
        <v>44</v>
      </c>
      <c r="D416" s="46" t="s">
        <v>757</v>
      </c>
      <c r="E416" s="46"/>
      <c r="F416" s="46"/>
      <c r="G416" s="46"/>
      <c r="H416" s="47"/>
      <c r="I416" s="44"/>
      <c r="J416" s="44"/>
      <c r="K416" s="44"/>
      <c r="L416" s="44"/>
      <c r="M416" s="48" t="s">
        <v>225</v>
      </c>
      <c r="N416" s="44"/>
      <c r="O416" s="46" t="s">
        <v>310</v>
      </c>
      <c r="P416" s="44" t="s">
        <v>308</v>
      </c>
      <c r="Q416" s="49">
        <v>13</v>
      </c>
      <c r="R416" s="44" t="s">
        <v>963</v>
      </c>
      <c r="S416" s="44"/>
      <c r="T416" s="46" t="s">
        <v>1081</v>
      </c>
      <c r="U416" s="30" t="s">
        <v>265</v>
      </c>
      <c r="W416" s="2"/>
      <c r="Y416" s="2"/>
    </row>
    <row r="417" spans="1:25" ht="21.75">
      <c r="A417" s="16">
        <v>208</v>
      </c>
      <c r="B417" s="7">
        <f t="shared" si="6"/>
        <v>29</v>
      </c>
      <c r="C417" s="46" t="s">
        <v>45</v>
      </c>
      <c r="D417" s="46" t="s">
        <v>46</v>
      </c>
      <c r="E417" s="46"/>
      <c r="F417" s="46"/>
      <c r="G417" s="46"/>
      <c r="H417" s="47"/>
      <c r="I417" s="44"/>
      <c r="J417" s="44"/>
      <c r="K417" s="44"/>
      <c r="L417" s="44"/>
      <c r="M417" s="48" t="s">
        <v>225</v>
      </c>
      <c r="N417" s="44"/>
      <c r="O417" s="46" t="s">
        <v>55</v>
      </c>
      <c r="P417" s="44" t="s">
        <v>307</v>
      </c>
      <c r="Q417" s="49">
        <v>13</v>
      </c>
      <c r="R417" s="44" t="s">
        <v>963</v>
      </c>
      <c r="S417" s="44"/>
      <c r="T417" s="46" t="s">
        <v>1081</v>
      </c>
      <c r="U417" s="30" t="s">
        <v>265</v>
      </c>
      <c r="W417" s="2"/>
      <c r="Y417" s="2"/>
    </row>
    <row r="418" spans="1:25" ht="21.75">
      <c r="A418" s="16">
        <v>208</v>
      </c>
      <c r="B418" s="7">
        <f t="shared" si="6"/>
        <v>30</v>
      </c>
      <c r="C418" s="46" t="s">
        <v>47</v>
      </c>
      <c r="D418" s="46" t="s">
        <v>48</v>
      </c>
      <c r="E418" s="46"/>
      <c r="F418" s="46"/>
      <c r="G418" s="46"/>
      <c r="H418" s="47"/>
      <c r="I418" s="44"/>
      <c r="J418" s="44"/>
      <c r="K418" s="44"/>
      <c r="L418" s="44"/>
      <c r="M418" s="48" t="s">
        <v>225</v>
      </c>
      <c r="N418" s="44"/>
      <c r="O418" s="46" t="s">
        <v>56</v>
      </c>
      <c r="P418" s="44"/>
      <c r="Q418" s="49">
        <v>13</v>
      </c>
      <c r="R418" s="44" t="s">
        <v>963</v>
      </c>
      <c r="S418" s="44"/>
      <c r="T418" s="46" t="s">
        <v>1081</v>
      </c>
      <c r="U418" s="30" t="s">
        <v>265</v>
      </c>
      <c r="W418" s="2"/>
      <c r="Y418" s="2"/>
    </row>
    <row r="419" spans="1:25" ht="21.75">
      <c r="A419" s="16">
        <v>208</v>
      </c>
      <c r="B419" s="7">
        <f t="shared" si="6"/>
        <v>31</v>
      </c>
      <c r="C419" s="46" t="s">
        <v>49</v>
      </c>
      <c r="D419" s="46" t="s">
        <v>50</v>
      </c>
      <c r="E419" s="46"/>
      <c r="F419" s="46"/>
      <c r="G419" s="46"/>
      <c r="H419" s="47"/>
      <c r="I419" s="44"/>
      <c r="J419" s="44"/>
      <c r="K419" s="44"/>
      <c r="L419" s="44"/>
      <c r="M419" s="48" t="s">
        <v>225</v>
      </c>
      <c r="N419" s="44"/>
      <c r="O419" s="46" t="s">
        <v>57</v>
      </c>
      <c r="P419" s="44" t="s">
        <v>58</v>
      </c>
      <c r="Q419" s="49">
        <v>10</v>
      </c>
      <c r="R419" s="44" t="s">
        <v>963</v>
      </c>
      <c r="S419" s="44"/>
      <c r="T419" s="46" t="s">
        <v>1081</v>
      </c>
      <c r="U419" s="30" t="s">
        <v>265</v>
      </c>
      <c r="W419" s="2"/>
      <c r="Y419" s="2"/>
    </row>
    <row r="420" spans="1:25" ht="33">
      <c r="A420" s="16">
        <v>208</v>
      </c>
      <c r="B420" s="7">
        <f t="shared" si="6"/>
        <v>32</v>
      </c>
      <c r="C420" s="46" t="s">
        <v>51</v>
      </c>
      <c r="D420" s="46" t="s">
        <v>52</v>
      </c>
      <c r="E420" s="46"/>
      <c r="F420" s="46"/>
      <c r="G420" s="46"/>
      <c r="H420" s="47"/>
      <c r="I420" s="44"/>
      <c r="J420" s="44"/>
      <c r="K420" s="44"/>
      <c r="L420" s="44"/>
      <c r="M420" s="48" t="s">
        <v>225</v>
      </c>
      <c r="N420" s="44"/>
      <c r="O420" s="46" t="s">
        <v>425</v>
      </c>
      <c r="P420" s="44"/>
      <c r="Q420" s="49">
        <v>9</v>
      </c>
      <c r="R420" s="44" t="s">
        <v>963</v>
      </c>
      <c r="S420" s="44"/>
      <c r="T420" s="46" t="s">
        <v>1081</v>
      </c>
      <c r="U420" s="30" t="s">
        <v>265</v>
      </c>
      <c r="W420" s="2"/>
      <c r="Y420" s="2"/>
    </row>
    <row r="421" spans="1:25" ht="21.75">
      <c r="A421" s="16">
        <v>208</v>
      </c>
      <c r="B421" s="7">
        <f t="shared" si="6"/>
        <v>33</v>
      </c>
      <c r="C421" s="46" t="s">
        <v>59</v>
      </c>
      <c r="D421" s="46" t="s">
        <v>60</v>
      </c>
      <c r="E421" s="46"/>
      <c r="F421" s="46"/>
      <c r="G421" s="46"/>
      <c r="H421" s="47"/>
      <c r="I421" s="44"/>
      <c r="J421" s="44"/>
      <c r="K421" s="44"/>
      <c r="L421" s="44"/>
      <c r="M421" s="48" t="s">
        <v>225</v>
      </c>
      <c r="N421" s="44"/>
      <c r="O421" s="46" t="s">
        <v>65</v>
      </c>
      <c r="P421" s="44" t="s">
        <v>54</v>
      </c>
      <c r="Q421" s="49">
        <v>13</v>
      </c>
      <c r="R421" s="44" t="s">
        <v>963</v>
      </c>
      <c r="S421" s="44"/>
      <c r="T421" s="46" t="s">
        <v>1081</v>
      </c>
      <c r="U421" s="30" t="s">
        <v>265</v>
      </c>
      <c r="W421" s="2"/>
      <c r="Y421" s="2"/>
    </row>
    <row r="422" spans="1:25" ht="21.75">
      <c r="A422" s="16">
        <v>208</v>
      </c>
      <c r="B422" s="7">
        <f t="shared" si="6"/>
        <v>34</v>
      </c>
      <c r="C422" s="46" t="s">
        <v>812</v>
      </c>
      <c r="D422" s="46" t="s">
        <v>61</v>
      </c>
      <c r="E422" s="46"/>
      <c r="F422" s="46"/>
      <c r="G422" s="46"/>
      <c r="H422" s="47"/>
      <c r="I422" s="44"/>
      <c r="J422" s="44"/>
      <c r="K422" s="44"/>
      <c r="L422" s="44"/>
      <c r="M422" s="48" t="s">
        <v>225</v>
      </c>
      <c r="N422" s="44"/>
      <c r="O422" s="46" t="s">
        <v>66</v>
      </c>
      <c r="P422" s="44" t="s">
        <v>54</v>
      </c>
      <c r="Q422" s="49">
        <v>13</v>
      </c>
      <c r="R422" s="44" t="s">
        <v>963</v>
      </c>
      <c r="S422" s="44"/>
      <c r="T422" s="46" t="s">
        <v>1081</v>
      </c>
      <c r="U422" s="30" t="s">
        <v>265</v>
      </c>
      <c r="W422" s="2"/>
      <c r="Y422" s="2"/>
    </row>
    <row r="423" spans="1:25" ht="21.75">
      <c r="A423" s="16">
        <v>208</v>
      </c>
      <c r="B423" s="7">
        <f t="shared" si="6"/>
        <v>35</v>
      </c>
      <c r="C423" s="46" t="s">
        <v>62</v>
      </c>
      <c r="D423" s="46" t="s">
        <v>63</v>
      </c>
      <c r="E423" s="46"/>
      <c r="F423" s="46"/>
      <c r="G423" s="46"/>
      <c r="H423" s="47"/>
      <c r="I423" s="44"/>
      <c r="J423" s="44"/>
      <c r="K423" s="44"/>
      <c r="L423" s="44"/>
      <c r="M423" s="48" t="s">
        <v>225</v>
      </c>
      <c r="N423" s="44"/>
      <c r="O423" s="46" t="s">
        <v>67</v>
      </c>
      <c r="P423" s="44" t="s">
        <v>311</v>
      </c>
      <c r="Q423" s="49">
        <v>12</v>
      </c>
      <c r="R423" s="44" t="s">
        <v>963</v>
      </c>
      <c r="S423" s="44"/>
      <c r="T423" s="46" t="s">
        <v>1081</v>
      </c>
      <c r="U423" s="30" t="s">
        <v>265</v>
      </c>
      <c r="W423" s="2"/>
      <c r="Y423" s="2"/>
    </row>
    <row r="424" spans="1:25" ht="21.75">
      <c r="A424" s="16">
        <v>208</v>
      </c>
      <c r="B424" s="7">
        <f t="shared" si="6"/>
        <v>36</v>
      </c>
      <c r="C424" s="46" t="s">
        <v>952</v>
      </c>
      <c r="D424" s="46" t="s">
        <v>457</v>
      </c>
      <c r="E424" s="46"/>
      <c r="F424" s="46"/>
      <c r="G424" s="46"/>
      <c r="H424" s="47"/>
      <c r="I424" s="44"/>
      <c r="J424" s="44"/>
      <c r="K424" s="44"/>
      <c r="L424" s="44"/>
      <c r="M424" s="48" t="s">
        <v>225</v>
      </c>
      <c r="N424" s="44"/>
      <c r="O424" s="46" t="s">
        <v>68</v>
      </c>
      <c r="P424" s="44" t="s">
        <v>311</v>
      </c>
      <c r="Q424" s="49">
        <v>13</v>
      </c>
      <c r="R424" s="44" t="s">
        <v>963</v>
      </c>
      <c r="S424" s="44"/>
      <c r="T424" s="46" t="s">
        <v>1081</v>
      </c>
      <c r="U424" s="30" t="s">
        <v>265</v>
      </c>
      <c r="W424" s="2"/>
      <c r="Y424" s="2"/>
    </row>
    <row r="425" spans="1:25" ht="21.75">
      <c r="A425" s="16">
        <v>208</v>
      </c>
      <c r="B425" s="7">
        <f t="shared" si="6"/>
        <v>37</v>
      </c>
      <c r="C425" s="46" t="s">
        <v>64</v>
      </c>
      <c r="D425" s="46" t="s">
        <v>1067</v>
      </c>
      <c r="E425" s="46"/>
      <c r="F425" s="46"/>
      <c r="G425" s="46"/>
      <c r="H425" s="47"/>
      <c r="I425" s="44"/>
      <c r="J425" s="44"/>
      <c r="K425" s="44"/>
      <c r="L425" s="44"/>
      <c r="M425" s="48" t="s">
        <v>225</v>
      </c>
      <c r="N425" s="44"/>
      <c r="O425" s="46" t="s">
        <v>69</v>
      </c>
      <c r="P425" s="44" t="s">
        <v>70</v>
      </c>
      <c r="Q425" s="49">
        <v>13</v>
      </c>
      <c r="R425" s="44" t="s">
        <v>963</v>
      </c>
      <c r="S425" s="44"/>
      <c r="T425" s="46" t="s">
        <v>1081</v>
      </c>
      <c r="U425" s="30" t="s">
        <v>265</v>
      </c>
      <c r="W425" s="2"/>
      <c r="Y425" s="2"/>
    </row>
    <row r="426" spans="1:25" ht="21.75">
      <c r="A426" s="16">
        <v>208</v>
      </c>
      <c r="B426" s="7">
        <f t="shared" si="6"/>
        <v>38</v>
      </c>
      <c r="C426" s="46" t="s">
        <v>71</v>
      </c>
      <c r="D426" s="46" t="s">
        <v>629</v>
      </c>
      <c r="E426" s="46"/>
      <c r="F426" s="46"/>
      <c r="G426" s="46"/>
      <c r="H426" s="47"/>
      <c r="I426" s="44"/>
      <c r="J426" s="44"/>
      <c r="K426" s="44"/>
      <c r="L426" s="44"/>
      <c r="M426" s="48" t="s">
        <v>225</v>
      </c>
      <c r="N426" s="44"/>
      <c r="O426" s="46" t="s">
        <v>79</v>
      </c>
      <c r="P426" s="44" t="s">
        <v>80</v>
      </c>
      <c r="Q426" s="49">
        <v>12</v>
      </c>
      <c r="R426" s="44" t="s">
        <v>963</v>
      </c>
      <c r="S426" s="44"/>
      <c r="T426" s="46" t="s">
        <v>1081</v>
      </c>
      <c r="U426" s="30" t="s">
        <v>265</v>
      </c>
      <c r="W426" s="2"/>
      <c r="Y426" s="2"/>
    </row>
    <row r="427" spans="1:25" ht="33">
      <c r="A427" s="16">
        <v>208</v>
      </c>
      <c r="B427" s="7">
        <f t="shared" si="6"/>
        <v>39</v>
      </c>
      <c r="C427" s="46" t="s">
        <v>72</v>
      </c>
      <c r="D427" s="46" t="s">
        <v>73</v>
      </c>
      <c r="E427" s="46"/>
      <c r="F427" s="46"/>
      <c r="G427" s="46"/>
      <c r="H427" s="47"/>
      <c r="I427" s="44"/>
      <c r="J427" s="44"/>
      <c r="K427" s="44"/>
      <c r="L427" s="44"/>
      <c r="M427" s="48" t="s">
        <v>225</v>
      </c>
      <c r="N427" s="44"/>
      <c r="O427" s="47" t="s">
        <v>81</v>
      </c>
      <c r="P427" s="44" t="s">
        <v>308</v>
      </c>
      <c r="Q427" s="49">
        <v>12</v>
      </c>
      <c r="R427" s="44" t="s">
        <v>963</v>
      </c>
      <c r="S427" s="44"/>
      <c r="T427" s="46" t="s">
        <v>1081</v>
      </c>
      <c r="U427" s="30" t="s">
        <v>265</v>
      </c>
      <c r="W427" s="2"/>
      <c r="Y427" s="2"/>
    </row>
    <row r="428" spans="1:25" ht="21.75">
      <c r="A428" s="16">
        <v>208</v>
      </c>
      <c r="B428" s="7">
        <f t="shared" si="6"/>
        <v>40</v>
      </c>
      <c r="C428" s="46" t="s">
        <v>74</v>
      </c>
      <c r="D428" s="46" t="s">
        <v>457</v>
      </c>
      <c r="E428" s="46"/>
      <c r="F428" s="46"/>
      <c r="G428" s="46"/>
      <c r="H428" s="47"/>
      <c r="I428" s="44"/>
      <c r="J428" s="44"/>
      <c r="K428" s="44"/>
      <c r="L428" s="44"/>
      <c r="M428" s="48" t="s">
        <v>225</v>
      </c>
      <c r="N428" s="44"/>
      <c r="O428" s="46" t="s">
        <v>82</v>
      </c>
      <c r="P428" s="44" t="s">
        <v>23</v>
      </c>
      <c r="Q428" s="49">
        <v>12</v>
      </c>
      <c r="R428" s="44" t="s">
        <v>963</v>
      </c>
      <c r="S428" s="44"/>
      <c r="T428" s="46" t="s">
        <v>1081</v>
      </c>
      <c r="U428" s="30" t="s">
        <v>265</v>
      </c>
      <c r="W428" s="2"/>
      <c r="Y428" s="2"/>
    </row>
    <row r="429" spans="1:25" ht="21.75">
      <c r="A429" s="16">
        <v>208</v>
      </c>
      <c r="B429" s="7">
        <f t="shared" si="6"/>
        <v>41</v>
      </c>
      <c r="C429" s="46" t="s">
        <v>595</v>
      </c>
      <c r="D429" s="46" t="s">
        <v>1073</v>
      </c>
      <c r="E429" s="46"/>
      <c r="F429" s="46"/>
      <c r="G429" s="46"/>
      <c r="H429" s="47"/>
      <c r="I429" s="44"/>
      <c r="J429" s="44"/>
      <c r="K429" s="44"/>
      <c r="L429" s="44"/>
      <c r="M429" s="48" t="s">
        <v>225</v>
      </c>
      <c r="N429" s="44"/>
      <c r="O429" s="46" t="s">
        <v>1160</v>
      </c>
      <c r="P429" s="44"/>
      <c r="Q429" s="49">
        <v>11</v>
      </c>
      <c r="R429" s="44" t="s">
        <v>963</v>
      </c>
      <c r="S429" s="44"/>
      <c r="T429" s="46" t="s">
        <v>1081</v>
      </c>
      <c r="U429" s="30" t="s">
        <v>265</v>
      </c>
      <c r="W429" s="2"/>
      <c r="Y429" s="2"/>
    </row>
    <row r="430" spans="1:25" ht="21.75">
      <c r="A430" s="16">
        <v>208</v>
      </c>
      <c r="B430" s="7">
        <f t="shared" si="6"/>
        <v>42</v>
      </c>
      <c r="C430" s="46" t="s">
        <v>76</v>
      </c>
      <c r="D430" s="46" t="s">
        <v>75</v>
      </c>
      <c r="E430" s="46"/>
      <c r="F430" s="46"/>
      <c r="G430" s="46"/>
      <c r="H430" s="47"/>
      <c r="I430" s="44"/>
      <c r="J430" s="44"/>
      <c r="K430" s="44"/>
      <c r="L430" s="44"/>
      <c r="M430" s="48" t="s">
        <v>225</v>
      </c>
      <c r="N430" s="44"/>
      <c r="O430" s="46" t="s">
        <v>83</v>
      </c>
      <c r="P430" s="44"/>
      <c r="Q430" s="49">
        <v>13</v>
      </c>
      <c r="R430" s="44" t="s">
        <v>963</v>
      </c>
      <c r="S430" s="44"/>
      <c r="T430" s="46" t="s">
        <v>1081</v>
      </c>
      <c r="U430" s="30" t="s">
        <v>265</v>
      </c>
      <c r="W430" s="2"/>
      <c r="Y430" s="2"/>
    </row>
    <row r="431" spans="1:25" ht="21.75">
      <c r="A431" s="16">
        <v>208</v>
      </c>
      <c r="B431" s="7">
        <f t="shared" si="6"/>
        <v>43</v>
      </c>
      <c r="C431" s="46" t="s">
        <v>77</v>
      </c>
      <c r="D431" s="46" t="s">
        <v>78</v>
      </c>
      <c r="E431" s="46"/>
      <c r="F431" s="46"/>
      <c r="G431" s="46"/>
      <c r="H431" s="47"/>
      <c r="I431" s="44"/>
      <c r="J431" s="44"/>
      <c r="K431" s="44"/>
      <c r="L431" s="44"/>
      <c r="M431" s="48" t="s">
        <v>225</v>
      </c>
      <c r="N431" s="44"/>
      <c r="O431" s="46" t="s">
        <v>84</v>
      </c>
      <c r="P431" s="44" t="s">
        <v>321</v>
      </c>
      <c r="Q431" s="49">
        <v>13</v>
      </c>
      <c r="R431" s="44" t="s">
        <v>963</v>
      </c>
      <c r="S431" s="44"/>
      <c r="T431" s="46" t="s">
        <v>1081</v>
      </c>
      <c r="U431" s="30" t="s">
        <v>265</v>
      </c>
      <c r="W431" s="2"/>
      <c r="Y431" s="2"/>
    </row>
    <row r="432" spans="1:25" ht="21.75">
      <c r="A432" s="16">
        <v>208</v>
      </c>
      <c r="B432" s="7">
        <f t="shared" si="6"/>
        <v>44</v>
      </c>
      <c r="C432" s="46" t="s">
        <v>85</v>
      </c>
      <c r="D432" s="46" t="s">
        <v>86</v>
      </c>
      <c r="E432" s="46"/>
      <c r="F432" s="46"/>
      <c r="G432" s="46"/>
      <c r="H432" s="47"/>
      <c r="I432" s="44"/>
      <c r="J432" s="44"/>
      <c r="K432" s="44"/>
      <c r="L432" s="44"/>
      <c r="M432" s="48" t="s">
        <v>225</v>
      </c>
      <c r="N432" s="44"/>
      <c r="O432" s="46" t="s">
        <v>87</v>
      </c>
      <c r="P432" s="44" t="s">
        <v>308</v>
      </c>
      <c r="Q432" s="49">
        <v>10</v>
      </c>
      <c r="R432" s="44" t="s">
        <v>963</v>
      </c>
      <c r="S432" s="44"/>
      <c r="T432" s="46" t="s">
        <v>1081</v>
      </c>
      <c r="U432" s="30" t="s">
        <v>265</v>
      </c>
      <c r="W432" s="2"/>
      <c r="Y432" s="2"/>
    </row>
    <row r="433" spans="1:25" ht="21.75">
      <c r="A433" s="16">
        <v>208</v>
      </c>
      <c r="B433" s="7">
        <f t="shared" si="6"/>
        <v>45</v>
      </c>
      <c r="C433" s="46" t="s">
        <v>88</v>
      </c>
      <c r="D433" s="46" t="s">
        <v>89</v>
      </c>
      <c r="E433" s="46"/>
      <c r="F433" s="46"/>
      <c r="G433" s="46"/>
      <c r="H433" s="47"/>
      <c r="I433" s="44"/>
      <c r="J433" s="44"/>
      <c r="K433" s="44"/>
      <c r="L433" s="44"/>
      <c r="M433" s="48" t="s">
        <v>225</v>
      </c>
      <c r="N433" s="44"/>
      <c r="O433" s="46" t="s">
        <v>759</v>
      </c>
      <c r="P433" s="44" t="s">
        <v>95</v>
      </c>
      <c r="Q433" s="49">
        <v>12</v>
      </c>
      <c r="R433" s="44" t="s">
        <v>963</v>
      </c>
      <c r="S433" s="44"/>
      <c r="T433" s="46" t="s">
        <v>1081</v>
      </c>
      <c r="U433" s="30" t="s">
        <v>265</v>
      </c>
      <c r="W433" s="2"/>
      <c r="Y433" s="2"/>
    </row>
    <row r="434" spans="1:25" ht="21.75">
      <c r="A434" s="16">
        <v>208</v>
      </c>
      <c r="B434" s="7">
        <f t="shared" si="6"/>
        <v>46</v>
      </c>
      <c r="C434" s="46" t="s">
        <v>90</v>
      </c>
      <c r="D434" s="46" t="s">
        <v>936</v>
      </c>
      <c r="E434" s="46"/>
      <c r="F434" s="46"/>
      <c r="G434" s="46"/>
      <c r="H434" s="47"/>
      <c r="I434" s="44"/>
      <c r="J434" s="44"/>
      <c r="K434" s="44"/>
      <c r="L434" s="44"/>
      <c r="M434" s="48" t="s">
        <v>225</v>
      </c>
      <c r="N434" s="44"/>
      <c r="O434" s="46" t="s">
        <v>96</v>
      </c>
      <c r="P434" s="44" t="s">
        <v>40</v>
      </c>
      <c r="Q434" s="49">
        <v>12</v>
      </c>
      <c r="R434" s="44" t="s">
        <v>963</v>
      </c>
      <c r="S434" s="44"/>
      <c r="T434" s="46" t="s">
        <v>1081</v>
      </c>
      <c r="U434" s="30" t="s">
        <v>265</v>
      </c>
      <c r="W434" s="2"/>
      <c r="Y434" s="2"/>
    </row>
    <row r="435" spans="1:25" ht="21.75">
      <c r="A435" s="16">
        <v>208</v>
      </c>
      <c r="B435" s="7">
        <f t="shared" si="6"/>
        <v>47</v>
      </c>
      <c r="C435" s="46" t="s">
        <v>90</v>
      </c>
      <c r="D435" s="46" t="s">
        <v>91</v>
      </c>
      <c r="E435" s="46"/>
      <c r="F435" s="46"/>
      <c r="G435" s="46"/>
      <c r="H435" s="47"/>
      <c r="I435" s="44"/>
      <c r="J435" s="44"/>
      <c r="K435" s="44"/>
      <c r="L435" s="44"/>
      <c r="M435" s="48" t="s">
        <v>225</v>
      </c>
      <c r="N435" s="44"/>
      <c r="O435" s="46" t="s">
        <v>96</v>
      </c>
      <c r="P435" s="44" t="s">
        <v>40</v>
      </c>
      <c r="Q435" s="49">
        <v>9</v>
      </c>
      <c r="R435" s="44" t="s">
        <v>963</v>
      </c>
      <c r="S435" s="44"/>
      <c r="T435" s="46" t="s">
        <v>1081</v>
      </c>
      <c r="U435" s="30" t="s">
        <v>265</v>
      </c>
      <c r="W435" s="2"/>
      <c r="Y435" s="2"/>
    </row>
    <row r="436" spans="1:25" ht="21.75">
      <c r="A436" s="16">
        <v>208</v>
      </c>
      <c r="B436" s="7">
        <f t="shared" si="6"/>
        <v>48</v>
      </c>
      <c r="C436" s="46" t="s">
        <v>92</v>
      </c>
      <c r="D436" s="46" t="s">
        <v>629</v>
      </c>
      <c r="E436" s="46"/>
      <c r="F436" s="46"/>
      <c r="G436" s="46"/>
      <c r="H436" s="47"/>
      <c r="I436" s="44"/>
      <c r="J436" s="44"/>
      <c r="K436" s="44"/>
      <c r="L436" s="44"/>
      <c r="M436" s="48" t="s">
        <v>225</v>
      </c>
      <c r="N436" s="44"/>
      <c r="O436" s="46" t="s">
        <v>97</v>
      </c>
      <c r="P436" s="44" t="s">
        <v>244</v>
      </c>
      <c r="Q436" s="49">
        <v>15</v>
      </c>
      <c r="R436" s="44" t="s">
        <v>963</v>
      </c>
      <c r="S436" s="44"/>
      <c r="T436" s="46" t="s">
        <v>1081</v>
      </c>
      <c r="U436" s="30" t="s">
        <v>265</v>
      </c>
      <c r="W436" s="2"/>
      <c r="Y436" s="2"/>
    </row>
    <row r="437" spans="1:25" ht="21.75">
      <c r="A437" s="16">
        <v>208</v>
      </c>
      <c r="B437" s="7">
        <f t="shared" si="6"/>
        <v>49</v>
      </c>
      <c r="C437" s="46" t="s">
        <v>94</v>
      </c>
      <c r="D437" s="46" t="s">
        <v>93</v>
      </c>
      <c r="E437" s="46"/>
      <c r="F437" s="46"/>
      <c r="G437" s="46"/>
      <c r="H437" s="47"/>
      <c r="I437" s="44"/>
      <c r="J437" s="44"/>
      <c r="K437" s="44"/>
      <c r="L437" s="44"/>
      <c r="M437" s="48" t="s">
        <v>225</v>
      </c>
      <c r="N437" s="44"/>
      <c r="O437" s="46" t="s">
        <v>98</v>
      </c>
      <c r="P437" s="44" t="s">
        <v>54</v>
      </c>
      <c r="Q437" s="49">
        <v>13</v>
      </c>
      <c r="R437" s="44" t="s">
        <v>963</v>
      </c>
      <c r="S437" s="44"/>
      <c r="T437" s="46" t="s">
        <v>1081</v>
      </c>
      <c r="U437" s="30" t="s">
        <v>265</v>
      </c>
      <c r="W437" s="2"/>
      <c r="Y437" s="2"/>
    </row>
    <row r="438" spans="1:25" ht="21.75">
      <c r="A438" s="16">
        <v>210</v>
      </c>
      <c r="B438" s="7">
        <f t="shared" si="6"/>
        <v>50</v>
      </c>
      <c r="C438" s="46" t="s">
        <v>415</v>
      </c>
      <c r="D438" s="46" t="s">
        <v>100</v>
      </c>
      <c r="E438" s="46"/>
      <c r="F438" s="46"/>
      <c r="G438" s="46"/>
      <c r="H438" s="47"/>
      <c r="I438" s="44"/>
      <c r="J438" s="44"/>
      <c r="K438" s="44"/>
      <c r="L438" s="44"/>
      <c r="M438" s="48" t="s">
        <v>225</v>
      </c>
      <c r="N438" s="44"/>
      <c r="O438" s="46" t="s">
        <v>243</v>
      </c>
      <c r="P438" s="44" t="s">
        <v>244</v>
      </c>
      <c r="Q438" s="49">
        <v>14</v>
      </c>
      <c r="R438" s="44" t="s">
        <v>963</v>
      </c>
      <c r="S438" s="44"/>
      <c r="T438" s="46" t="s">
        <v>1081</v>
      </c>
      <c r="U438" s="30" t="s">
        <v>265</v>
      </c>
      <c r="W438" s="2"/>
      <c r="Y438" s="2"/>
    </row>
    <row r="439" spans="1:25" ht="21.75">
      <c r="A439" s="16">
        <v>210</v>
      </c>
      <c r="B439" s="7">
        <f t="shared" si="6"/>
        <v>51</v>
      </c>
      <c r="C439" s="46" t="s">
        <v>102</v>
      </c>
      <c r="D439" s="46" t="s">
        <v>101</v>
      </c>
      <c r="E439" s="46"/>
      <c r="F439" s="46"/>
      <c r="G439" s="46"/>
      <c r="H439" s="47"/>
      <c r="I439" s="44"/>
      <c r="J439" s="44"/>
      <c r="K439" s="44"/>
      <c r="L439" s="44"/>
      <c r="M439" s="48" t="s">
        <v>225</v>
      </c>
      <c r="N439" s="44"/>
      <c r="O439" s="46" t="s">
        <v>243</v>
      </c>
      <c r="P439" s="44" t="s">
        <v>244</v>
      </c>
      <c r="Q439" s="49">
        <v>13</v>
      </c>
      <c r="R439" s="44" t="s">
        <v>963</v>
      </c>
      <c r="S439" s="44"/>
      <c r="T439" s="46" t="s">
        <v>1081</v>
      </c>
      <c r="U439" s="30" t="s">
        <v>265</v>
      </c>
      <c r="W439" s="2"/>
      <c r="Y439" s="2"/>
    </row>
    <row r="440" spans="1:25" ht="21.75">
      <c r="A440" s="16">
        <v>210</v>
      </c>
      <c r="B440" s="7">
        <f t="shared" si="6"/>
        <v>52</v>
      </c>
      <c r="C440" s="46" t="s">
        <v>103</v>
      </c>
      <c r="D440" s="46" t="s">
        <v>104</v>
      </c>
      <c r="E440" s="46"/>
      <c r="F440" s="46"/>
      <c r="G440" s="46"/>
      <c r="H440" s="47"/>
      <c r="I440" s="44"/>
      <c r="J440" s="44"/>
      <c r="K440" s="44"/>
      <c r="L440" s="44"/>
      <c r="M440" s="48" t="s">
        <v>225</v>
      </c>
      <c r="N440" s="44"/>
      <c r="O440" s="46" t="s">
        <v>99</v>
      </c>
      <c r="P440" s="44" t="s">
        <v>311</v>
      </c>
      <c r="Q440" s="49">
        <v>13</v>
      </c>
      <c r="R440" s="44" t="s">
        <v>963</v>
      </c>
      <c r="S440" s="44"/>
      <c r="T440" s="46" t="s">
        <v>1081</v>
      </c>
      <c r="U440" s="30" t="s">
        <v>265</v>
      </c>
      <c r="W440" s="2"/>
      <c r="Y440" s="2"/>
    </row>
    <row r="441" spans="1:25" ht="21.75">
      <c r="A441" s="16">
        <v>210</v>
      </c>
      <c r="B441" s="7">
        <f t="shared" si="6"/>
        <v>53</v>
      </c>
      <c r="C441" s="46" t="s">
        <v>106</v>
      </c>
      <c r="D441" s="46" t="s">
        <v>105</v>
      </c>
      <c r="E441" s="46"/>
      <c r="F441" s="46"/>
      <c r="G441" s="46"/>
      <c r="H441" s="47"/>
      <c r="I441" s="44"/>
      <c r="J441" s="44"/>
      <c r="K441" s="44"/>
      <c r="L441" s="44"/>
      <c r="M441" s="48" t="s">
        <v>225</v>
      </c>
      <c r="N441" s="44"/>
      <c r="O441" s="46" t="s">
        <v>1159</v>
      </c>
      <c r="P441" s="44"/>
      <c r="Q441" s="49">
        <v>12</v>
      </c>
      <c r="R441" s="44" t="s">
        <v>963</v>
      </c>
      <c r="S441" s="44"/>
      <c r="T441" s="46" t="s">
        <v>1081</v>
      </c>
      <c r="U441" s="30" t="s">
        <v>265</v>
      </c>
      <c r="W441" s="2"/>
      <c r="Y441" s="2"/>
    </row>
    <row r="442" spans="1:25" ht="21.75">
      <c r="A442" s="16">
        <v>210</v>
      </c>
      <c r="B442" s="7">
        <f t="shared" si="6"/>
        <v>54</v>
      </c>
      <c r="C442" s="46" t="s">
        <v>107</v>
      </c>
      <c r="D442" s="46" t="s">
        <v>108</v>
      </c>
      <c r="E442" s="46"/>
      <c r="F442" s="46"/>
      <c r="G442" s="46"/>
      <c r="H442" s="47"/>
      <c r="I442" s="44"/>
      <c r="J442" s="44"/>
      <c r="K442" s="44"/>
      <c r="L442" s="44"/>
      <c r="M442" s="48" t="s">
        <v>225</v>
      </c>
      <c r="N442" s="44"/>
      <c r="O442" s="46" t="s">
        <v>920</v>
      </c>
      <c r="P442" s="44"/>
      <c r="Q442" s="49">
        <v>12</v>
      </c>
      <c r="R442" s="44" t="s">
        <v>963</v>
      </c>
      <c r="S442" s="44"/>
      <c r="T442" s="46" t="s">
        <v>1081</v>
      </c>
      <c r="U442" s="30" t="s">
        <v>265</v>
      </c>
      <c r="W442" s="2"/>
      <c r="Y442" s="2"/>
    </row>
    <row r="443" spans="1:25" ht="21.75">
      <c r="A443" s="16">
        <v>210</v>
      </c>
      <c r="B443" s="7">
        <f t="shared" si="6"/>
        <v>55</v>
      </c>
      <c r="C443" s="46" t="s">
        <v>398</v>
      </c>
      <c r="D443" s="46" t="s">
        <v>109</v>
      </c>
      <c r="E443" s="46"/>
      <c r="F443" s="46"/>
      <c r="G443" s="46"/>
      <c r="H443" s="47"/>
      <c r="I443" s="44"/>
      <c r="J443" s="44"/>
      <c r="K443" s="44"/>
      <c r="L443" s="44"/>
      <c r="M443" s="48" t="s">
        <v>225</v>
      </c>
      <c r="N443" s="44"/>
      <c r="O443" s="46" t="s">
        <v>110</v>
      </c>
      <c r="P443" s="44" t="s">
        <v>308</v>
      </c>
      <c r="Q443" s="49">
        <v>13</v>
      </c>
      <c r="R443" s="44" t="s">
        <v>963</v>
      </c>
      <c r="S443" s="44"/>
      <c r="T443" s="46" t="s">
        <v>1081</v>
      </c>
      <c r="U443" s="30" t="s">
        <v>265</v>
      </c>
      <c r="W443" s="2"/>
      <c r="Y443" s="2"/>
    </row>
    <row r="444" spans="1:25" ht="21.75">
      <c r="A444" s="16">
        <v>210</v>
      </c>
      <c r="B444" s="7">
        <f t="shared" si="6"/>
        <v>56</v>
      </c>
      <c r="C444" s="46" t="s">
        <v>111</v>
      </c>
      <c r="D444" s="46" t="s">
        <v>112</v>
      </c>
      <c r="E444" s="46"/>
      <c r="F444" s="46"/>
      <c r="G444" s="46"/>
      <c r="H444" s="47"/>
      <c r="I444" s="44"/>
      <c r="J444" s="44"/>
      <c r="K444" s="44"/>
      <c r="L444" s="44"/>
      <c r="M444" s="48" t="s">
        <v>225</v>
      </c>
      <c r="N444" s="44"/>
      <c r="O444" s="46" t="s">
        <v>120</v>
      </c>
      <c r="P444" s="44" t="s">
        <v>308</v>
      </c>
      <c r="Q444" s="49">
        <v>11</v>
      </c>
      <c r="R444" s="44" t="s">
        <v>963</v>
      </c>
      <c r="S444" s="44"/>
      <c r="T444" s="46" t="s">
        <v>1081</v>
      </c>
      <c r="U444" s="30" t="s">
        <v>265</v>
      </c>
      <c r="W444" s="2"/>
      <c r="Y444" s="2"/>
    </row>
    <row r="445" spans="1:25" ht="21.75">
      <c r="A445" s="16">
        <v>210</v>
      </c>
      <c r="B445" s="7">
        <f t="shared" si="6"/>
        <v>57</v>
      </c>
      <c r="C445" s="46" t="s">
        <v>474</v>
      </c>
      <c r="D445" s="46" t="s">
        <v>529</v>
      </c>
      <c r="E445" s="46"/>
      <c r="F445" s="46"/>
      <c r="G445" s="46"/>
      <c r="H445" s="47"/>
      <c r="I445" s="44"/>
      <c r="J445" s="44"/>
      <c r="K445" s="44"/>
      <c r="L445" s="44"/>
      <c r="M445" s="48" t="s">
        <v>225</v>
      </c>
      <c r="N445" s="44"/>
      <c r="O445" s="46" t="s">
        <v>121</v>
      </c>
      <c r="P445" s="44" t="s">
        <v>311</v>
      </c>
      <c r="Q445" s="49">
        <v>13</v>
      </c>
      <c r="R445" s="44" t="s">
        <v>963</v>
      </c>
      <c r="S445" s="44"/>
      <c r="T445" s="46" t="s">
        <v>1081</v>
      </c>
      <c r="U445" s="30" t="s">
        <v>265</v>
      </c>
      <c r="W445" s="2"/>
      <c r="Y445" s="2"/>
    </row>
    <row r="446" spans="1:25" ht="21.75">
      <c r="A446" s="16">
        <v>210</v>
      </c>
      <c r="B446" s="7">
        <f t="shared" si="6"/>
        <v>58</v>
      </c>
      <c r="C446" s="46" t="s">
        <v>113</v>
      </c>
      <c r="D446" s="46" t="s">
        <v>1069</v>
      </c>
      <c r="E446" s="46"/>
      <c r="F446" s="46"/>
      <c r="G446" s="46"/>
      <c r="H446" s="47"/>
      <c r="I446" s="44"/>
      <c r="J446" s="44"/>
      <c r="K446" s="44"/>
      <c r="L446" s="44"/>
      <c r="M446" s="48" t="s">
        <v>225</v>
      </c>
      <c r="N446" s="44"/>
      <c r="O446" s="46" t="s">
        <v>122</v>
      </c>
      <c r="P446" s="44" t="s">
        <v>70</v>
      </c>
      <c r="Q446" s="49">
        <v>14</v>
      </c>
      <c r="R446" s="44" t="s">
        <v>963</v>
      </c>
      <c r="S446" s="44"/>
      <c r="T446" s="46" t="s">
        <v>1081</v>
      </c>
      <c r="U446" s="30" t="s">
        <v>265</v>
      </c>
      <c r="W446" s="2"/>
      <c r="Y446" s="2"/>
    </row>
    <row r="447" spans="1:25" ht="21.75">
      <c r="A447" s="16">
        <v>210</v>
      </c>
      <c r="B447" s="7">
        <f t="shared" si="6"/>
        <v>59</v>
      </c>
      <c r="C447" s="46" t="s">
        <v>115</v>
      </c>
      <c r="D447" s="46" t="s">
        <v>114</v>
      </c>
      <c r="E447" s="46"/>
      <c r="F447" s="46"/>
      <c r="G447" s="46"/>
      <c r="H447" s="47"/>
      <c r="I447" s="44"/>
      <c r="J447" s="44"/>
      <c r="K447" s="44"/>
      <c r="L447" s="44"/>
      <c r="M447" s="48" t="s">
        <v>225</v>
      </c>
      <c r="N447" s="44"/>
      <c r="O447" s="46" t="s">
        <v>37</v>
      </c>
      <c r="P447" s="44" t="s">
        <v>308</v>
      </c>
      <c r="Q447" s="49">
        <v>12</v>
      </c>
      <c r="R447" s="44" t="s">
        <v>963</v>
      </c>
      <c r="S447" s="44"/>
      <c r="T447" s="46" t="s">
        <v>1081</v>
      </c>
      <c r="U447" s="30" t="s">
        <v>265</v>
      </c>
      <c r="W447" s="2"/>
      <c r="Y447" s="2"/>
    </row>
    <row r="448" spans="1:25" ht="21.75">
      <c r="A448" s="16">
        <v>210</v>
      </c>
      <c r="B448" s="7">
        <f t="shared" si="6"/>
        <v>60</v>
      </c>
      <c r="C448" s="46" t="s">
        <v>116</v>
      </c>
      <c r="D448" s="46" t="s">
        <v>117</v>
      </c>
      <c r="E448" s="46"/>
      <c r="F448" s="46"/>
      <c r="G448" s="46"/>
      <c r="H448" s="47"/>
      <c r="I448" s="44"/>
      <c r="J448" s="44"/>
      <c r="K448" s="44"/>
      <c r="L448" s="44"/>
      <c r="M448" s="48" t="s">
        <v>225</v>
      </c>
      <c r="N448" s="44"/>
      <c r="O448" s="46" t="s">
        <v>123</v>
      </c>
      <c r="P448" s="44" t="s">
        <v>124</v>
      </c>
      <c r="Q448" s="49">
        <v>12</v>
      </c>
      <c r="R448" s="44" t="s">
        <v>963</v>
      </c>
      <c r="S448" s="44"/>
      <c r="T448" s="46" t="s">
        <v>1081</v>
      </c>
      <c r="U448" s="30" t="s">
        <v>265</v>
      </c>
      <c r="W448" s="2"/>
      <c r="Y448" s="2"/>
    </row>
    <row r="449" spans="1:25" ht="21.75">
      <c r="A449" s="16">
        <v>210</v>
      </c>
      <c r="B449" s="7">
        <f t="shared" si="6"/>
        <v>61</v>
      </c>
      <c r="C449" s="46" t="s">
        <v>119</v>
      </c>
      <c r="D449" s="46" t="s">
        <v>118</v>
      </c>
      <c r="E449" s="46"/>
      <c r="F449" s="46"/>
      <c r="G449" s="46"/>
      <c r="H449" s="47"/>
      <c r="I449" s="44"/>
      <c r="J449" s="44"/>
      <c r="K449" s="44"/>
      <c r="L449" s="44"/>
      <c r="M449" s="48" t="s">
        <v>225</v>
      </c>
      <c r="N449" s="44"/>
      <c r="O449" s="46" t="s">
        <v>125</v>
      </c>
      <c r="P449" s="44" t="s">
        <v>140</v>
      </c>
      <c r="Q449" s="49">
        <v>12</v>
      </c>
      <c r="R449" s="44" t="s">
        <v>963</v>
      </c>
      <c r="S449" s="44"/>
      <c r="T449" s="46" t="s">
        <v>1081</v>
      </c>
      <c r="U449" s="30" t="s">
        <v>265</v>
      </c>
      <c r="W449" s="2"/>
      <c r="Y449" s="2"/>
    </row>
    <row r="450" spans="1:25" ht="21.75">
      <c r="A450" s="16">
        <v>210</v>
      </c>
      <c r="B450" s="7">
        <f t="shared" si="6"/>
        <v>62</v>
      </c>
      <c r="C450" s="46" t="s">
        <v>487</v>
      </c>
      <c r="D450" s="46" t="s">
        <v>126</v>
      </c>
      <c r="E450" s="46"/>
      <c r="F450" s="46"/>
      <c r="G450" s="46"/>
      <c r="H450" s="47"/>
      <c r="I450" s="44"/>
      <c r="J450" s="44"/>
      <c r="K450" s="44"/>
      <c r="L450" s="44"/>
      <c r="M450" s="48" t="s">
        <v>225</v>
      </c>
      <c r="N450" s="44"/>
      <c r="O450" s="46" t="s">
        <v>425</v>
      </c>
      <c r="P450" s="44"/>
      <c r="Q450" s="49">
        <v>9</v>
      </c>
      <c r="R450" s="44" t="s">
        <v>963</v>
      </c>
      <c r="S450" s="44"/>
      <c r="T450" s="46" t="s">
        <v>1081</v>
      </c>
      <c r="U450" s="30" t="s">
        <v>265</v>
      </c>
      <c r="W450" s="2"/>
      <c r="Y450" s="2"/>
    </row>
    <row r="451" spans="1:25" ht="33">
      <c r="A451" s="16">
        <v>210</v>
      </c>
      <c r="B451" s="7">
        <f t="shared" si="6"/>
        <v>63</v>
      </c>
      <c r="C451" s="46" t="s">
        <v>128</v>
      </c>
      <c r="D451" s="46" t="s">
        <v>127</v>
      </c>
      <c r="E451" s="46"/>
      <c r="F451" s="46"/>
      <c r="G451" s="46"/>
      <c r="H451" s="47"/>
      <c r="I451" s="44"/>
      <c r="J451" s="44"/>
      <c r="K451" s="44"/>
      <c r="L451" s="44"/>
      <c r="M451" s="48" t="s">
        <v>225</v>
      </c>
      <c r="N451" s="44"/>
      <c r="O451" s="46" t="s">
        <v>130</v>
      </c>
      <c r="P451" s="44" t="s">
        <v>308</v>
      </c>
      <c r="Q451" s="49">
        <v>12</v>
      </c>
      <c r="R451" s="44" t="s">
        <v>963</v>
      </c>
      <c r="S451" s="44"/>
      <c r="T451" s="46" t="s">
        <v>1081</v>
      </c>
      <c r="U451" s="30" t="s">
        <v>265</v>
      </c>
      <c r="W451" s="2"/>
      <c r="Y451" s="2"/>
    </row>
    <row r="452" spans="1:25" ht="21.75">
      <c r="A452" s="16">
        <v>210</v>
      </c>
      <c r="B452" s="7">
        <f t="shared" si="6"/>
        <v>64</v>
      </c>
      <c r="C452" s="46" t="s">
        <v>129</v>
      </c>
      <c r="D452" s="46" t="s">
        <v>478</v>
      </c>
      <c r="E452" s="46"/>
      <c r="F452" s="46"/>
      <c r="G452" s="46"/>
      <c r="H452" s="47"/>
      <c r="I452" s="44"/>
      <c r="J452" s="44"/>
      <c r="K452" s="44"/>
      <c r="L452" s="44"/>
      <c r="M452" s="48" t="s">
        <v>225</v>
      </c>
      <c r="N452" s="44"/>
      <c r="O452" s="46" t="s">
        <v>131</v>
      </c>
      <c r="P452" s="44" t="s">
        <v>311</v>
      </c>
      <c r="Q452" s="49">
        <v>12</v>
      </c>
      <c r="R452" s="44" t="s">
        <v>963</v>
      </c>
      <c r="S452" s="44"/>
      <c r="T452" s="46" t="s">
        <v>1081</v>
      </c>
      <c r="U452" s="30" t="s">
        <v>265</v>
      </c>
      <c r="W452" s="2"/>
      <c r="Y452" s="2"/>
    </row>
    <row r="453" spans="1:25" ht="21.75">
      <c r="A453" s="5">
        <v>214</v>
      </c>
      <c r="B453" s="7">
        <f t="shared" si="6"/>
        <v>1</v>
      </c>
      <c r="C453" s="20" t="s">
        <v>893</v>
      </c>
      <c r="D453" s="29" t="s">
        <v>1054</v>
      </c>
      <c r="E453" s="20"/>
      <c r="F453" s="20"/>
      <c r="G453" s="20"/>
      <c r="H453" s="26" t="s">
        <v>1123</v>
      </c>
      <c r="I453" s="21"/>
      <c r="J453" s="21"/>
      <c r="K453" s="21"/>
      <c r="L453" s="21"/>
      <c r="M453" s="27" t="s">
        <v>1084</v>
      </c>
      <c r="N453" s="21"/>
      <c r="O453" s="29" t="s">
        <v>1063</v>
      </c>
      <c r="P453" s="23"/>
      <c r="Q453" s="28">
        <v>31</v>
      </c>
      <c r="R453" s="21" t="s">
        <v>1153</v>
      </c>
      <c r="S453" s="21"/>
      <c r="T453" s="20" t="s">
        <v>787</v>
      </c>
      <c r="U453" s="20" t="s">
        <v>787</v>
      </c>
      <c r="W453" s="2"/>
      <c r="Y453" s="2"/>
    </row>
    <row r="454" spans="1:25" ht="21.75">
      <c r="A454" s="5">
        <v>214</v>
      </c>
      <c r="B454" s="7">
        <f t="shared" si="6"/>
        <v>2</v>
      </c>
      <c r="C454" s="20" t="s">
        <v>893</v>
      </c>
      <c r="D454" s="29" t="s">
        <v>371</v>
      </c>
      <c r="E454" s="20"/>
      <c r="F454" s="20"/>
      <c r="G454" s="20"/>
      <c r="H454" s="26"/>
      <c r="I454" s="21"/>
      <c r="J454" s="21"/>
      <c r="K454" s="21"/>
      <c r="L454" s="21"/>
      <c r="M454" s="27" t="s">
        <v>1060</v>
      </c>
      <c r="N454" s="21"/>
      <c r="O454" s="29" t="s">
        <v>1085</v>
      </c>
      <c r="P454" s="23"/>
      <c r="Q454" s="28">
        <v>25</v>
      </c>
      <c r="R454" s="21" t="s">
        <v>1153</v>
      </c>
      <c r="S454" s="21"/>
      <c r="T454" s="20" t="s">
        <v>283</v>
      </c>
      <c r="U454" s="20"/>
      <c r="W454" s="2"/>
      <c r="Y454" s="2"/>
    </row>
    <row r="455" spans="1:25" ht="21.75">
      <c r="A455" s="5">
        <v>214</v>
      </c>
      <c r="B455" s="7">
        <f t="shared" si="6"/>
        <v>3</v>
      </c>
      <c r="C455" s="20" t="s">
        <v>893</v>
      </c>
      <c r="D455" s="29" t="s">
        <v>733</v>
      </c>
      <c r="E455" s="20"/>
      <c r="F455" s="20"/>
      <c r="G455" s="20"/>
      <c r="H455" s="26"/>
      <c r="I455" s="21"/>
      <c r="J455" s="21"/>
      <c r="K455" s="21"/>
      <c r="L455" s="21"/>
      <c r="M455" s="27" t="s">
        <v>1086</v>
      </c>
      <c r="N455" s="21"/>
      <c r="O455" s="29" t="s">
        <v>1085</v>
      </c>
      <c r="P455" s="23"/>
      <c r="Q455" s="28">
        <v>5</v>
      </c>
      <c r="R455" s="21" t="s">
        <v>963</v>
      </c>
      <c r="S455" s="21"/>
      <c r="T455" s="20" t="s">
        <v>288</v>
      </c>
      <c r="U455" s="20" t="s">
        <v>291</v>
      </c>
      <c r="W455" s="2"/>
      <c r="Y455" s="2"/>
    </row>
    <row r="456" spans="1:25" ht="21.75">
      <c r="A456" s="5">
        <v>214</v>
      </c>
      <c r="B456" s="7">
        <f t="shared" si="6"/>
        <v>4</v>
      </c>
      <c r="C456" s="20" t="s">
        <v>893</v>
      </c>
      <c r="D456" s="29" t="s">
        <v>1073</v>
      </c>
      <c r="E456" s="20"/>
      <c r="F456" s="20"/>
      <c r="G456" s="20"/>
      <c r="H456" s="26"/>
      <c r="I456" s="21"/>
      <c r="J456" s="21"/>
      <c r="K456" s="21"/>
      <c r="L456" s="21"/>
      <c r="M456" s="27" t="s">
        <v>1083</v>
      </c>
      <c r="N456" s="21"/>
      <c r="O456" s="29" t="s">
        <v>1085</v>
      </c>
      <c r="P456" s="23"/>
      <c r="Q456" s="28">
        <v>3</v>
      </c>
      <c r="R456" s="21" t="s">
        <v>963</v>
      </c>
      <c r="S456" s="21"/>
      <c r="T456" s="20" t="s">
        <v>288</v>
      </c>
      <c r="U456" s="20"/>
      <c r="W456" s="2"/>
      <c r="Y456" s="2"/>
    </row>
    <row r="457" spans="1:25" ht="21.75">
      <c r="A457" s="5">
        <v>214</v>
      </c>
      <c r="B457" s="7">
        <f t="shared" si="6"/>
        <v>5</v>
      </c>
      <c r="C457" s="20" t="s">
        <v>893</v>
      </c>
      <c r="D457" s="29" t="s">
        <v>372</v>
      </c>
      <c r="E457" s="20"/>
      <c r="F457" s="20"/>
      <c r="G457" s="20"/>
      <c r="H457" s="26"/>
      <c r="I457" s="21"/>
      <c r="J457" s="21"/>
      <c r="K457" s="21"/>
      <c r="L457" s="21"/>
      <c r="M457" s="27" t="s">
        <v>1086</v>
      </c>
      <c r="N457" s="21"/>
      <c r="O457" s="29" t="s">
        <v>1085</v>
      </c>
      <c r="P457" s="23"/>
      <c r="Q457" s="27" t="s">
        <v>912</v>
      </c>
      <c r="R457" s="21" t="s">
        <v>963</v>
      </c>
      <c r="S457" s="21"/>
      <c r="T457" s="20" t="s">
        <v>288</v>
      </c>
      <c r="U457" s="20"/>
      <c r="W457" s="2"/>
      <c r="Y457" s="2"/>
    </row>
    <row r="458" spans="1:25" ht="12">
      <c r="A458" s="5">
        <v>214</v>
      </c>
      <c r="B458" s="7">
        <f t="shared" si="6"/>
        <v>6</v>
      </c>
      <c r="C458" s="20" t="s">
        <v>664</v>
      </c>
      <c r="D458" s="29" t="s">
        <v>936</v>
      </c>
      <c r="E458" s="20"/>
      <c r="F458" s="20"/>
      <c r="G458" s="20"/>
      <c r="H458" s="26"/>
      <c r="I458" s="21"/>
      <c r="J458" s="21"/>
      <c r="K458" s="21"/>
      <c r="L458" s="21"/>
      <c r="M458" s="27" t="s">
        <v>1128</v>
      </c>
      <c r="N458" s="21"/>
      <c r="O458" s="29" t="s">
        <v>1150</v>
      </c>
      <c r="P458" s="23"/>
      <c r="Q458" s="28">
        <v>32</v>
      </c>
      <c r="R458" s="21" t="s">
        <v>963</v>
      </c>
      <c r="S458" s="21"/>
      <c r="T458" s="20" t="s">
        <v>1101</v>
      </c>
      <c r="U458" s="20" t="s">
        <v>499</v>
      </c>
      <c r="W458" s="2"/>
      <c r="Y458" s="2"/>
    </row>
    <row r="459" spans="1:25" ht="21.75">
      <c r="A459" s="5">
        <v>216</v>
      </c>
      <c r="B459" s="7">
        <f aca="true" t="shared" si="7" ref="B459:B522">IF(H459="",B458+1,1)</f>
        <v>7</v>
      </c>
      <c r="C459" s="20" t="s">
        <v>1155</v>
      </c>
      <c r="D459" s="20" t="s">
        <v>1068</v>
      </c>
      <c r="E459" s="20"/>
      <c r="F459" s="20"/>
      <c r="G459" s="20"/>
      <c r="H459" s="26"/>
      <c r="I459" s="21"/>
      <c r="J459" s="21"/>
      <c r="K459" s="21"/>
      <c r="L459" s="21"/>
      <c r="M459" s="27" t="s">
        <v>1084</v>
      </c>
      <c r="N459" s="21"/>
      <c r="O459" s="20" t="s">
        <v>1118</v>
      </c>
      <c r="P459" s="23"/>
      <c r="Q459" s="28">
        <v>43</v>
      </c>
      <c r="R459" s="21" t="s">
        <v>1153</v>
      </c>
      <c r="S459" s="21"/>
      <c r="T459" s="30" t="s">
        <v>906</v>
      </c>
      <c r="U459" s="20" t="s">
        <v>1144</v>
      </c>
      <c r="W459" s="2"/>
      <c r="Y459" s="2"/>
    </row>
    <row r="460" spans="1:25" ht="12">
      <c r="A460" s="5">
        <v>216</v>
      </c>
      <c r="B460" s="7">
        <f t="shared" si="7"/>
        <v>8</v>
      </c>
      <c r="C460" s="20" t="s">
        <v>1155</v>
      </c>
      <c r="D460" s="20" t="s">
        <v>919</v>
      </c>
      <c r="E460" s="20"/>
      <c r="F460" s="20"/>
      <c r="G460" s="20"/>
      <c r="H460" s="26"/>
      <c r="I460" s="21"/>
      <c r="J460" s="21"/>
      <c r="K460" s="21"/>
      <c r="L460" s="21"/>
      <c r="M460" s="27" t="s">
        <v>1060</v>
      </c>
      <c r="N460" s="21"/>
      <c r="O460" s="20" t="s">
        <v>1118</v>
      </c>
      <c r="P460" s="23"/>
      <c r="Q460" s="28">
        <v>41</v>
      </c>
      <c r="R460" s="21" t="s">
        <v>1153</v>
      </c>
      <c r="S460" s="21"/>
      <c r="T460" s="20" t="s">
        <v>283</v>
      </c>
      <c r="U460" s="20"/>
      <c r="W460" s="2"/>
      <c r="Y460" s="2"/>
    </row>
    <row r="461" spans="1:25" ht="12">
      <c r="A461" s="5">
        <v>216</v>
      </c>
      <c r="B461" s="7">
        <f t="shared" si="7"/>
        <v>9</v>
      </c>
      <c r="C461" s="20" t="s">
        <v>1155</v>
      </c>
      <c r="D461" s="20" t="s">
        <v>1134</v>
      </c>
      <c r="E461" s="20"/>
      <c r="F461" s="20"/>
      <c r="G461" s="20"/>
      <c r="H461" s="26"/>
      <c r="I461" s="21"/>
      <c r="J461" s="21"/>
      <c r="K461" s="21"/>
      <c r="L461" s="21"/>
      <c r="M461" s="27" t="s">
        <v>1083</v>
      </c>
      <c r="N461" s="21"/>
      <c r="O461" s="20" t="s">
        <v>1118</v>
      </c>
      <c r="P461" s="23"/>
      <c r="Q461" s="28">
        <v>19</v>
      </c>
      <c r="R461" s="21" t="s">
        <v>963</v>
      </c>
      <c r="S461" s="21"/>
      <c r="T461" s="20" t="s">
        <v>1133</v>
      </c>
      <c r="U461" s="20" t="s">
        <v>1133</v>
      </c>
      <c r="W461" s="2"/>
      <c r="Y461" s="2"/>
    </row>
    <row r="462" spans="1:25" ht="21.75">
      <c r="A462" s="5">
        <v>216</v>
      </c>
      <c r="B462" s="7">
        <f t="shared" si="7"/>
        <v>10</v>
      </c>
      <c r="C462" s="20" t="s">
        <v>1155</v>
      </c>
      <c r="D462" s="20" t="s">
        <v>854</v>
      </c>
      <c r="E462" s="20"/>
      <c r="F462" s="20"/>
      <c r="G462" s="20"/>
      <c r="H462" s="26"/>
      <c r="I462" s="21"/>
      <c r="J462" s="21"/>
      <c r="K462" s="21"/>
      <c r="L462" s="21"/>
      <c r="M462" s="27" t="s">
        <v>1083</v>
      </c>
      <c r="N462" s="21"/>
      <c r="O462" s="20" t="s">
        <v>1118</v>
      </c>
      <c r="P462" s="23"/>
      <c r="Q462" s="28">
        <v>17</v>
      </c>
      <c r="R462" s="21" t="s">
        <v>963</v>
      </c>
      <c r="S462" s="21"/>
      <c r="T462" s="20" t="s">
        <v>438</v>
      </c>
      <c r="U462" s="20" t="s">
        <v>1144</v>
      </c>
      <c r="W462" s="2"/>
      <c r="Y462" s="2"/>
    </row>
    <row r="463" spans="1:25" ht="21.75">
      <c r="A463" s="5">
        <v>216</v>
      </c>
      <c r="B463" s="7">
        <f t="shared" si="7"/>
        <v>11</v>
      </c>
      <c r="C463" s="20" t="s">
        <v>1155</v>
      </c>
      <c r="D463" s="20" t="s">
        <v>855</v>
      </c>
      <c r="E463" s="20"/>
      <c r="F463" s="20"/>
      <c r="G463" s="20"/>
      <c r="H463" s="26"/>
      <c r="I463" s="21"/>
      <c r="J463" s="21"/>
      <c r="K463" s="21"/>
      <c r="L463" s="21"/>
      <c r="M463" s="27" t="s">
        <v>1086</v>
      </c>
      <c r="N463" s="21"/>
      <c r="O463" s="20" t="s">
        <v>1118</v>
      </c>
      <c r="P463" s="23"/>
      <c r="Q463" s="28">
        <v>12</v>
      </c>
      <c r="R463" s="21" t="s">
        <v>963</v>
      </c>
      <c r="S463" s="21"/>
      <c r="T463" s="20" t="s">
        <v>1081</v>
      </c>
      <c r="U463" s="20" t="s">
        <v>292</v>
      </c>
      <c r="W463" s="2"/>
      <c r="Y463" s="2"/>
    </row>
    <row r="464" spans="1:25" ht="21.75">
      <c r="A464" s="5">
        <v>216</v>
      </c>
      <c r="B464" s="7">
        <f t="shared" si="7"/>
        <v>12</v>
      </c>
      <c r="C464" s="20" t="s">
        <v>1155</v>
      </c>
      <c r="D464" s="20" t="s">
        <v>856</v>
      </c>
      <c r="E464" s="20"/>
      <c r="F464" s="20"/>
      <c r="G464" s="20"/>
      <c r="H464" s="26"/>
      <c r="I464" s="21"/>
      <c r="J464" s="21"/>
      <c r="K464" s="21"/>
      <c r="L464" s="21"/>
      <c r="M464" s="27" t="s">
        <v>1083</v>
      </c>
      <c r="N464" s="21"/>
      <c r="O464" s="20" t="s">
        <v>1085</v>
      </c>
      <c r="P464" s="23"/>
      <c r="Q464" s="28">
        <v>7</v>
      </c>
      <c r="R464" s="21" t="s">
        <v>963</v>
      </c>
      <c r="S464" s="21"/>
      <c r="T464" s="20" t="s">
        <v>288</v>
      </c>
      <c r="U464" s="20" t="s">
        <v>291</v>
      </c>
      <c r="W464" s="2"/>
      <c r="Y464" s="2"/>
    </row>
    <row r="465" spans="1:25" ht="21.75">
      <c r="A465" s="5">
        <v>216</v>
      </c>
      <c r="B465" s="7">
        <f t="shared" si="7"/>
        <v>13</v>
      </c>
      <c r="C465" s="20" t="s">
        <v>1155</v>
      </c>
      <c r="D465" s="20" t="s">
        <v>857</v>
      </c>
      <c r="E465" s="20"/>
      <c r="F465" s="20"/>
      <c r="G465" s="20"/>
      <c r="H465" s="26"/>
      <c r="I465" s="21"/>
      <c r="J465" s="21"/>
      <c r="K465" s="21"/>
      <c r="L465" s="21"/>
      <c r="M465" s="27" t="s">
        <v>1086</v>
      </c>
      <c r="N465" s="21"/>
      <c r="O465" s="20" t="s">
        <v>1085</v>
      </c>
      <c r="P465" s="23"/>
      <c r="Q465" s="28">
        <v>1</v>
      </c>
      <c r="R465" s="21" t="s">
        <v>963</v>
      </c>
      <c r="S465" s="21"/>
      <c r="T465" s="20" t="s">
        <v>288</v>
      </c>
      <c r="U465" s="20"/>
      <c r="W465" s="2"/>
      <c r="Y465" s="2"/>
    </row>
    <row r="466" spans="1:25" ht="21.75">
      <c r="A466" s="5">
        <v>218</v>
      </c>
      <c r="B466" s="7">
        <f t="shared" si="7"/>
        <v>1</v>
      </c>
      <c r="C466" s="20" t="s">
        <v>1116</v>
      </c>
      <c r="D466" s="29" t="s">
        <v>937</v>
      </c>
      <c r="E466" s="20"/>
      <c r="F466" s="20"/>
      <c r="G466" s="20"/>
      <c r="H466" s="26" t="s">
        <v>1123</v>
      </c>
      <c r="I466" s="21"/>
      <c r="J466" s="21"/>
      <c r="K466" s="21"/>
      <c r="L466" s="21"/>
      <c r="M466" s="27" t="s">
        <v>1084</v>
      </c>
      <c r="N466" s="21"/>
      <c r="O466" s="20" t="s">
        <v>654</v>
      </c>
      <c r="P466" s="23"/>
      <c r="Q466" s="28">
        <v>47</v>
      </c>
      <c r="R466" s="21" t="s">
        <v>1152</v>
      </c>
      <c r="S466" s="21"/>
      <c r="T466" s="20" t="s">
        <v>653</v>
      </c>
      <c r="U466" s="20" t="s">
        <v>653</v>
      </c>
      <c r="W466" s="2"/>
      <c r="Y466" s="2"/>
    </row>
    <row r="467" spans="1:25" ht="21.75">
      <c r="A467" s="5">
        <v>218</v>
      </c>
      <c r="B467" s="7">
        <f t="shared" si="7"/>
        <v>2</v>
      </c>
      <c r="C467" s="20" t="s">
        <v>1116</v>
      </c>
      <c r="D467" s="34" t="s">
        <v>205</v>
      </c>
      <c r="E467" s="20"/>
      <c r="F467" s="20"/>
      <c r="G467" s="20"/>
      <c r="H467" s="26"/>
      <c r="I467" s="21"/>
      <c r="J467" s="21"/>
      <c r="K467" s="21"/>
      <c r="L467" s="21"/>
      <c r="M467" s="27" t="s">
        <v>1083</v>
      </c>
      <c r="N467" s="21"/>
      <c r="O467" s="20" t="s">
        <v>1085</v>
      </c>
      <c r="P467" s="23"/>
      <c r="Q467" s="28">
        <v>24</v>
      </c>
      <c r="R467" s="21" t="s">
        <v>963</v>
      </c>
      <c r="S467" s="21"/>
      <c r="T467" s="20" t="s">
        <v>1094</v>
      </c>
      <c r="U467" s="20" t="s">
        <v>1094</v>
      </c>
      <c r="W467" s="2"/>
      <c r="Y467" s="2"/>
    </row>
    <row r="468" spans="1:25" ht="33">
      <c r="A468" s="5">
        <v>218</v>
      </c>
      <c r="B468" s="7">
        <f t="shared" si="7"/>
        <v>3</v>
      </c>
      <c r="C468" s="20" t="s">
        <v>1116</v>
      </c>
      <c r="D468" s="29" t="s">
        <v>636</v>
      </c>
      <c r="E468" s="20"/>
      <c r="F468" s="20"/>
      <c r="G468" s="20"/>
      <c r="H468" s="26"/>
      <c r="I468" s="21"/>
      <c r="J468" s="21"/>
      <c r="K468" s="21"/>
      <c r="L468" s="21"/>
      <c r="M468" s="27" t="s">
        <v>1086</v>
      </c>
      <c r="N468" s="21"/>
      <c r="O468" s="20" t="s">
        <v>1085</v>
      </c>
      <c r="P468" s="23"/>
      <c r="Q468" s="28">
        <v>17</v>
      </c>
      <c r="R468" s="21" t="s">
        <v>963</v>
      </c>
      <c r="S468" s="21"/>
      <c r="T468" s="20" t="s">
        <v>441</v>
      </c>
      <c r="U468" s="20" t="s">
        <v>653</v>
      </c>
      <c r="W468" s="2"/>
      <c r="Y468" s="2"/>
    </row>
    <row r="469" spans="1:25" ht="21.75">
      <c r="A469" s="5">
        <v>218</v>
      </c>
      <c r="B469" s="7">
        <f t="shared" si="7"/>
        <v>4</v>
      </c>
      <c r="C469" s="20" t="s">
        <v>1116</v>
      </c>
      <c r="D469" s="29" t="s">
        <v>917</v>
      </c>
      <c r="E469" s="20"/>
      <c r="F469" s="20"/>
      <c r="G469" s="20"/>
      <c r="H469" s="26"/>
      <c r="I469" s="21"/>
      <c r="J469" s="21"/>
      <c r="K469" s="21"/>
      <c r="L469" s="21"/>
      <c r="M469" s="27" t="s">
        <v>1083</v>
      </c>
      <c r="N469" s="21"/>
      <c r="O469" s="20" t="s">
        <v>1085</v>
      </c>
      <c r="P469" s="23"/>
      <c r="Q469" s="28">
        <v>14</v>
      </c>
      <c r="R469" s="21" t="s">
        <v>963</v>
      </c>
      <c r="S469" s="21"/>
      <c r="T469" s="20" t="s">
        <v>257</v>
      </c>
      <c r="U469" s="20" t="s">
        <v>261</v>
      </c>
      <c r="W469" s="2"/>
      <c r="Y469" s="2"/>
    </row>
    <row r="470" spans="1:25" ht="21.75">
      <c r="A470" s="5">
        <v>218</v>
      </c>
      <c r="B470" s="7">
        <f t="shared" si="7"/>
        <v>5</v>
      </c>
      <c r="C470" s="20" t="s">
        <v>1116</v>
      </c>
      <c r="D470" s="29" t="s">
        <v>735</v>
      </c>
      <c r="E470" s="20"/>
      <c r="F470" s="20"/>
      <c r="G470" s="20"/>
      <c r="H470" s="26"/>
      <c r="I470" s="21"/>
      <c r="J470" s="21"/>
      <c r="K470" s="21"/>
      <c r="L470" s="21"/>
      <c r="M470" s="27" t="s">
        <v>1086</v>
      </c>
      <c r="N470" s="21"/>
      <c r="O470" s="20" t="s">
        <v>1085</v>
      </c>
      <c r="P470" s="23"/>
      <c r="Q470" s="28">
        <v>12</v>
      </c>
      <c r="R470" s="21" t="s">
        <v>963</v>
      </c>
      <c r="S470" s="21"/>
      <c r="T470" s="20" t="s">
        <v>1081</v>
      </c>
      <c r="U470" s="20" t="s">
        <v>292</v>
      </c>
      <c r="W470" s="2"/>
      <c r="Y470" s="2"/>
    </row>
    <row r="471" spans="1:25" ht="21.75">
      <c r="A471" s="5">
        <v>218</v>
      </c>
      <c r="B471" s="7">
        <f t="shared" si="7"/>
        <v>6</v>
      </c>
      <c r="C471" s="20" t="s">
        <v>1116</v>
      </c>
      <c r="D471" s="29" t="s">
        <v>1091</v>
      </c>
      <c r="E471" s="20"/>
      <c r="F471" s="20"/>
      <c r="G471" s="20"/>
      <c r="H471" s="26"/>
      <c r="I471" s="21"/>
      <c r="J471" s="21"/>
      <c r="K471" s="21"/>
      <c r="L471" s="21"/>
      <c r="M471" s="27" t="s">
        <v>1083</v>
      </c>
      <c r="N471" s="21"/>
      <c r="O471" s="20" t="s">
        <v>1085</v>
      </c>
      <c r="P471" s="23"/>
      <c r="Q471" s="28">
        <v>8</v>
      </c>
      <c r="R471" s="21" t="s">
        <v>963</v>
      </c>
      <c r="S471" s="21"/>
      <c r="T471" s="20" t="s">
        <v>1081</v>
      </c>
      <c r="U471" s="20" t="s">
        <v>292</v>
      </c>
      <c r="W471" s="2"/>
      <c r="Y471" s="2"/>
    </row>
    <row r="472" spans="1:25" ht="21.75">
      <c r="A472" s="5">
        <v>218</v>
      </c>
      <c r="B472" s="7">
        <f t="shared" si="7"/>
        <v>7</v>
      </c>
      <c r="C472" s="20" t="s">
        <v>1116</v>
      </c>
      <c r="D472" s="29" t="s">
        <v>629</v>
      </c>
      <c r="E472" s="20"/>
      <c r="F472" s="20"/>
      <c r="G472" s="20"/>
      <c r="H472" s="26"/>
      <c r="I472" s="21"/>
      <c r="J472" s="21"/>
      <c r="K472" s="21"/>
      <c r="L472" s="21"/>
      <c r="M472" s="27" t="s">
        <v>1083</v>
      </c>
      <c r="N472" s="21"/>
      <c r="O472" s="20" t="s">
        <v>1085</v>
      </c>
      <c r="P472" s="23"/>
      <c r="Q472" s="28">
        <v>3</v>
      </c>
      <c r="R472" s="21" t="s">
        <v>963</v>
      </c>
      <c r="S472" s="21"/>
      <c r="T472" s="20" t="s">
        <v>288</v>
      </c>
      <c r="U472" s="20"/>
      <c r="W472" s="2"/>
      <c r="Y472" s="2"/>
    </row>
    <row r="473" spans="1:25" ht="21.75">
      <c r="A473" s="5">
        <v>220</v>
      </c>
      <c r="B473" s="7">
        <f t="shared" si="7"/>
        <v>1</v>
      </c>
      <c r="C473" s="20" t="s">
        <v>872</v>
      </c>
      <c r="D473" s="20" t="s">
        <v>1156</v>
      </c>
      <c r="E473" s="20"/>
      <c r="F473" s="20"/>
      <c r="G473" s="20"/>
      <c r="H473" s="26" t="s">
        <v>1123</v>
      </c>
      <c r="I473" s="21"/>
      <c r="J473" s="21"/>
      <c r="K473" s="21"/>
      <c r="L473" s="21"/>
      <c r="M473" s="27" t="s">
        <v>1084</v>
      </c>
      <c r="N473" s="21"/>
      <c r="O473" s="20" t="s">
        <v>1085</v>
      </c>
      <c r="P473" s="23"/>
      <c r="Q473" s="28">
        <v>46</v>
      </c>
      <c r="R473" s="21" t="s">
        <v>1153</v>
      </c>
      <c r="S473" s="21"/>
      <c r="T473" s="20" t="s">
        <v>730</v>
      </c>
      <c r="U473" s="20" t="s">
        <v>263</v>
      </c>
      <c r="W473" s="2"/>
      <c r="Y473" s="2"/>
    </row>
    <row r="474" spans="1:25" ht="12">
      <c r="A474" s="5">
        <v>220</v>
      </c>
      <c r="B474" s="7">
        <f t="shared" si="7"/>
        <v>2</v>
      </c>
      <c r="C474" s="20" t="s">
        <v>872</v>
      </c>
      <c r="D474" s="20" t="s">
        <v>1090</v>
      </c>
      <c r="E474" s="20"/>
      <c r="F474" s="20"/>
      <c r="G474" s="20"/>
      <c r="H474" s="26"/>
      <c r="I474" s="21"/>
      <c r="J474" s="21"/>
      <c r="K474" s="21"/>
      <c r="L474" s="21"/>
      <c r="M474" s="27" t="s">
        <v>1060</v>
      </c>
      <c r="N474" s="21"/>
      <c r="O474" s="20" t="s">
        <v>1071</v>
      </c>
      <c r="P474" s="23"/>
      <c r="Q474" s="28">
        <v>47</v>
      </c>
      <c r="R474" s="21" t="s">
        <v>1153</v>
      </c>
      <c r="S474" s="21"/>
      <c r="T474" s="20" t="s">
        <v>1115</v>
      </c>
      <c r="U474" s="20" t="s">
        <v>1115</v>
      </c>
      <c r="W474" s="2"/>
      <c r="Y474" s="2"/>
    </row>
    <row r="475" spans="1:25" ht="21.75">
      <c r="A475" s="5">
        <v>220</v>
      </c>
      <c r="B475" s="7">
        <f t="shared" si="7"/>
        <v>3</v>
      </c>
      <c r="C475" s="20" t="s">
        <v>872</v>
      </c>
      <c r="D475" s="20" t="s">
        <v>1073</v>
      </c>
      <c r="E475" s="20"/>
      <c r="F475" s="20"/>
      <c r="G475" s="20"/>
      <c r="H475" s="26"/>
      <c r="I475" s="21"/>
      <c r="J475" s="21"/>
      <c r="K475" s="21"/>
      <c r="L475" s="21"/>
      <c r="M475" s="27" t="s">
        <v>1083</v>
      </c>
      <c r="N475" s="21"/>
      <c r="O475" s="20" t="s">
        <v>1085</v>
      </c>
      <c r="P475" s="23"/>
      <c r="Q475" s="28">
        <v>20</v>
      </c>
      <c r="R475" s="21" t="s">
        <v>963</v>
      </c>
      <c r="S475" s="21"/>
      <c r="T475" s="20" t="s">
        <v>731</v>
      </c>
      <c r="U475" s="20" t="s">
        <v>731</v>
      </c>
      <c r="W475" s="2"/>
      <c r="Y475" s="2"/>
    </row>
    <row r="476" spans="1:25" ht="21.75">
      <c r="A476" s="5">
        <v>220</v>
      </c>
      <c r="B476" s="7">
        <f t="shared" si="7"/>
        <v>4</v>
      </c>
      <c r="C476" s="20" t="s">
        <v>872</v>
      </c>
      <c r="D476" s="20" t="s">
        <v>732</v>
      </c>
      <c r="E476" s="20"/>
      <c r="F476" s="20"/>
      <c r="G476" s="20"/>
      <c r="H476" s="26"/>
      <c r="I476" s="21"/>
      <c r="J476" s="21"/>
      <c r="K476" s="21"/>
      <c r="L476" s="21"/>
      <c r="M476" s="27" t="s">
        <v>1086</v>
      </c>
      <c r="N476" s="21"/>
      <c r="O476" s="20" t="s">
        <v>1085</v>
      </c>
      <c r="P476" s="23"/>
      <c r="Q476" s="28">
        <v>18</v>
      </c>
      <c r="R476" s="21" t="s">
        <v>963</v>
      </c>
      <c r="S476" s="21"/>
      <c r="T476" s="20" t="s">
        <v>905</v>
      </c>
      <c r="U476" s="20" t="s">
        <v>1062</v>
      </c>
      <c r="W476" s="2"/>
      <c r="Y476" s="2"/>
    </row>
    <row r="477" spans="1:25" ht="21.75">
      <c r="A477" s="5">
        <v>220</v>
      </c>
      <c r="B477" s="7">
        <f t="shared" si="7"/>
        <v>5</v>
      </c>
      <c r="C477" s="20" t="s">
        <v>872</v>
      </c>
      <c r="D477" s="20" t="s">
        <v>733</v>
      </c>
      <c r="E477" s="20"/>
      <c r="F477" s="20"/>
      <c r="G477" s="20"/>
      <c r="H477" s="26"/>
      <c r="I477" s="21"/>
      <c r="J477" s="21"/>
      <c r="K477" s="21"/>
      <c r="L477" s="21"/>
      <c r="M477" s="27" t="s">
        <v>1086</v>
      </c>
      <c r="N477" s="21"/>
      <c r="O477" s="20" t="s">
        <v>1085</v>
      </c>
      <c r="P477" s="23"/>
      <c r="Q477" s="28">
        <v>12</v>
      </c>
      <c r="R477" s="21" t="s">
        <v>963</v>
      </c>
      <c r="S477" s="21"/>
      <c r="T477" s="20" t="s">
        <v>1081</v>
      </c>
      <c r="U477" s="20" t="s">
        <v>292</v>
      </c>
      <c r="W477" s="2"/>
      <c r="Y477" s="2"/>
    </row>
    <row r="478" spans="1:25" ht="21.75">
      <c r="A478" s="5">
        <v>220</v>
      </c>
      <c r="B478" s="7">
        <f t="shared" si="7"/>
        <v>6</v>
      </c>
      <c r="C478" s="20" t="s">
        <v>872</v>
      </c>
      <c r="D478" s="20" t="s">
        <v>734</v>
      </c>
      <c r="E478" s="20"/>
      <c r="F478" s="20"/>
      <c r="G478" s="20"/>
      <c r="H478" s="26"/>
      <c r="I478" s="21"/>
      <c r="J478" s="21"/>
      <c r="K478" s="21"/>
      <c r="L478" s="21"/>
      <c r="M478" s="27" t="s">
        <v>1086</v>
      </c>
      <c r="N478" s="21"/>
      <c r="O478" s="20" t="s">
        <v>1085</v>
      </c>
      <c r="P478" s="23"/>
      <c r="Q478" s="28">
        <v>9</v>
      </c>
      <c r="R478" s="21" t="s">
        <v>963</v>
      </c>
      <c r="S478" s="21"/>
      <c r="T478" s="20" t="s">
        <v>288</v>
      </c>
      <c r="U478" s="20" t="s">
        <v>291</v>
      </c>
      <c r="W478" s="2"/>
      <c r="Y478" s="2"/>
    </row>
    <row r="479" spans="1:25" ht="21.75">
      <c r="A479" s="5">
        <v>220</v>
      </c>
      <c r="B479" s="7">
        <f t="shared" si="7"/>
        <v>7</v>
      </c>
      <c r="C479" s="20" t="s">
        <v>872</v>
      </c>
      <c r="D479" s="20" t="s">
        <v>735</v>
      </c>
      <c r="E479" s="20"/>
      <c r="F479" s="20"/>
      <c r="G479" s="20"/>
      <c r="H479" s="26"/>
      <c r="I479" s="21"/>
      <c r="J479" s="21"/>
      <c r="K479" s="21"/>
      <c r="L479" s="21"/>
      <c r="M479" s="27" t="s">
        <v>1086</v>
      </c>
      <c r="N479" s="21"/>
      <c r="O479" s="20" t="s">
        <v>1085</v>
      </c>
      <c r="P479" s="23"/>
      <c r="Q479" s="28">
        <v>6</v>
      </c>
      <c r="R479" s="21" t="s">
        <v>963</v>
      </c>
      <c r="S479" s="21"/>
      <c r="T479" s="20" t="s">
        <v>288</v>
      </c>
      <c r="U479" s="20" t="s">
        <v>291</v>
      </c>
      <c r="W479" s="2"/>
      <c r="Y479" s="2"/>
    </row>
    <row r="480" spans="1:25" ht="21.75">
      <c r="A480" s="5">
        <v>222</v>
      </c>
      <c r="B480" s="7">
        <f t="shared" si="7"/>
        <v>1</v>
      </c>
      <c r="C480" s="20" t="s">
        <v>516</v>
      </c>
      <c r="D480" s="29" t="s">
        <v>517</v>
      </c>
      <c r="E480" s="20"/>
      <c r="F480" s="20"/>
      <c r="G480" s="20"/>
      <c r="H480" s="26" t="s">
        <v>1123</v>
      </c>
      <c r="I480" s="21"/>
      <c r="J480" s="21"/>
      <c r="K480" s="21"/>
      <c r="L480" s="21"/>
      <c r="M480" s="27" t="s">
        <v>1084</v>
      </c>
      <c r="N480" s="21"/>
      <c r="O480" s="29" t="s">
        <v>520</v>
      </c>
      <c r="P480" s="23"/>
      <c r="Q480" s="28">
        <v>39</v>
      </c>
      <c r="R480" s="21" t="s">
        <v>1153</v>
      </c>
      <c r="S480" s="21"/>
      <c r="T480" s="20" t="s">
        <v>522</v>
      </c>
      <c r="U480" s="20" t="s">
        <v>1062</v>
      </c>
      <c r="W480" s="2"/>
      <c r="Y480" s="2"/>
    </row>
    <row r="481" spans="1:25" ht="21.75">
      <c r="A481" s="5">
        <v>222</v>
      </c>
      <c r="B481" s="7">
        <f t="shared" si="7"/>
        <v>2</v>
      </c>
      <c r="C481" s="20" t="s">
        <v>516</v>
      </c>
      <c r="D481" s="29" t="s">
        <v>908</v>
      </c>
      <c r="E481" s="20"/>
      <c r="F481" s="20"/>
      <c r="G481" s="20"/>
      <c r="H481" s="26"/>
      <c r="I481" s="21"/>
      <c r="J481" s="21"/>
      <c r="K481" s="21"/>
      <c r="L481" s="21"/>
      <c r="M481" s="27" t="s">
        <v>1060</v>
      </c>
      <c r="N481" s="21"/>
      <c r="O481" s="29" t="s">
        <v>521</v>
      </c>
      <c r="P481" s="23"/>
      <c r="Q481" s="28">
        <v>32</v>
      </c>
      <c r="R481" s="21" t="s">
        <v>1153</v>
      </c>
      <c r="S481" s="21"/>
      <c r="T481" s="20" t="s">
        <v>283</v>
      </c>
      <c r="U481" s="20"/>
      <c r="W481" s="2"/>
      <c r="Y481" s="2"/>
    </row>
    <row r="482" spans="1:25" ht="12">
      <c r="A482" s="5">
        <v>222</v>
      </c>
      <c r="B482" s="7">
        <f t="shared" si="7"/>
        <v>3</v>
      </c>
      <c r="C482" s="20" t="s">
        <v>516</v>
      </c>
      <c r="D482" s="29" t="s">
        <v>856</v>
      </c>
      <c r="E482" s="20"/>
      <c r="F482" s="20"/>
      <c r="G482" s="20"/>
      <c r="H482" s="26"/>
      <c r="I482" s="21"/>
      <c r="J482" s="21"/>
      <c r="K482" s="21"/>
      <c r="L482" s="21"/>
      <c r="M482" s="27" t="s">
        <v>1083</v>
      </c>
      <c r="N482" s="21"/>
      <c r="O482" s="29" t="s">
        <v>520</v>
      </c>
      <c r="P482" s="23"/>
      <c r="Q482" s="28">
        <v>8</v>
      </c>
      <c r="R482" s="21" t="s">
        <v>963</v>
      </c>
      <c r="S482" s="21"/>
      <c r="T482" s="20" t="s">
        <v>288</v>
      </c>
      <c r="U482" s="20" t="s">
        <v>291</v>
      </c>
      <c r="W482" s="2"/>
      <c r="Y482" s="2"/>
    </row>
    <row r="483" spans="1:25" ht="12">
      <c r="A483" s="5">
        <v>222</v>
      </c>
      <c r="B483" s="7">
        <f t="shared" si="7"/>
        <v>4</v>
      </c>
      <c r="C483" s="30" t="s">
        <v>516</v>
      </c>
      <c r="D483" s="29" t="s">
        <v>518</v>
      </c>
      <c r="E483" s="20"/>
      <c r="F483" s="20"/>
      <c r="G483" s="20"/>
      <c r="H483" s="26"/>
      <c r="I483" s="21"/>
      <c r="J483" s="21"/>
      <c r="K483" s="21"/>
      <c r="L483" s="21"/>
      <c r="M483" s="27" t="s">
        <v>1086</v>
      </c>
      <c r="N483" s="21"/>
      <c r="O483" s="29" t="s">
        <v>520</v>
      </c>
      <c r="P483" s="23"/>
      <c r="Q483" s="28">
        <v>3</v>
      </c>
      <c r="R483" s="21" t="s">
        <v>963</v>
      </c>
      <c r="S483" s="21"/>
      <c r="T483" s="20" t="s">
        <v>288</v>
      </c>
      <c r="U483" s="20"/>
      <c r="W483" s="2"/>
      <c r="Y483" s="2"/>
    </row>
    <row r="484" spans="1:25" ht="21.75">
      <c r="A484" s="5">
        <v>222</v>
      </c>
      <c r="B484" s="7">
        <f t="shared" si="7"/>
        <v>5</v>
      </c>
      <c r="C484" s="20" t="s">
        <v>516</v>
      </c>
      <c r="D484" s="29" t="s">
        <v>519</v>
      </c>
      <c r="E484" s="20"/>
      <c r="F484" s="20"/>
      <c r="G484" s="20"/>
      <c r="H484" s="26"/>
      <c r="I484" s="21"/>
      <c r="J484" s="21"/>
      <c r="K484" s="21"/>
      <c r="L484" s="21"/>
      <c r="M484" s="27" t="s">
        <v>1086</v>
      </c>
      <c r="N484" s="21"/>
      <c r="O484" s="34" t="s">
        <v>206</v>
      </c>
      <c r="P484" s="23"/>
      <c r="Q484" s="28">
        <v>1</v>
      </c>
      <c r="R484" s="21" t="s">
        <v>963</v>
      </c>
      <c r="S484" s="21"/>
      <c r="T484" s="20" t="s">
        <v>288</v>
      </c>
      <c r="U484" s="20"/>
      <c r="W484" s="2"/>
      <c r="Y484" s="2"/>
    </row>
    <row r="485" spans="1:30" ht="21.75">
      <c r="A485" s="5">
        <v>224</v>
      </c>
      <c r="B485" s="7">
        <f t="shared" si="7"/>
        <v>1</v>
      </c>
      <c r="C485" s="20" t="s">
        <v>1105</v>
      </c>
      <c r="D485" s="20" t="s">
        <v>937</v>
      </c>
      <c r="E485" s="20"/>
      <c r="F485" s="20"/>
      <c r="G485" s="20"/>
      <c r="H485" s="26" t="s">
        <v>1123</v>
      </c>
      <c r="I485" s="21"/>
      <c r="J485" s="21"/>
      <c r="K485" s="21"/>
      <c r="L485" s="21"/>
      <c r="M485" s="27" t="s">
        <v>1084</v>
      </c>
      <c r="N485" s="21"/>
      <c r="O485" s="20" t="s">
        <v>1085</v>
      </c>
      <c r="P485" s="23"/>
      <c r="Q485" s="28">
        <v>66</v>
      </c>
      <c r="R485" s="21" t="s">
        <v>1152</v>
      </c>
      <c r="S485" s="21"/>
      <c r="T485" s="20" t="s">
        <v>847</v>
      </c>
      <c r="U485" s="20" t="s">
        <v>288</v>
      </c>
      <c r="V485" t="s">
        <v>288</v>
      </c>
      <c r="W485" t="s">
        <v>288</v>
      </c>
      <c r="X485" t="s">
        <v>288</v>
      </c>
      <c r="Y485" t="s">
        <v>288</v>
      </c>
      <c r="Z485" t="s">
        <v>288</v>
      </c>
      <c r="AA485" t="s">
        <v>288</v>
      </c>
      <c r="AB485" t="s">
        <v>288</v>
      </c>
      <c r="AC485" t="s">
        <v>288</v>
      </c>
      <c r="AD485" t="s">
        <v>288</v>
      </c>
    </row>
    <row r="486" spans="1:25" ht="21.75">
      <c r="A486" s="5">
        <v>224</v>
      </c>
      <c r="B486" s="7">
        <f t="shared" si="7"/>
        <v>2</v>
      </c>
      <c r="C486" s="20" t="s">
        <v>1105</v>
      </c>
      <c r="D486" s="20" t="s">
        <v>1137</v>
      </c>
      <c r="E486" s="20"/>
      <c r="F486" s="20"/>
      <c r="G486" s="20"/>
      <c r="H486" s="26"/>
      <c r="I486" s="21"/>
      <c r="J486" s="21"/>
      <c r="K486" s="21"/>
      <c r="L486" s="21"/>
      <c r="M486" s="27" t="s">
        <v>1086</v>
      </c>
      <c r="N486" s="21"/>
      <c r="O486" s="20" t="s">
        <v>1085</v>
      </c>
      <c r="P486" s="23"/>
      <c r="Q486" s="28">
        <v>19</v>
      </c>
      <c r="R486" s="21" t="s">
        <v>963</v>
      </c>
      <c r="S486" s="21"/>
      <c r="T486" s="20" t="s">
        <v>1115</v>
      </c>
      <c r="U486" s="20" t="s">
        <v>1115</v>
      </c>
      <c r="W486" s="2"/>
      <c r="Y486" s="2"/>
    </row>
    <row r="487" spans="1:25" ht="21.75">
      <c r="A487" s="5">
        <v>226</v>
      </c>
      <c r="B487" s="7">
        <f t="shared" si="7"/>
        <v>1</v>
      </c>
      <c r="C487" s="20" t="s">
        <v>754</v>
      </c>
      <c r="D487" s="20" t="s">
        <v>756</v>
      </c>
      <c r="E487" s="20"/>
      <c r="F487" s="20"/>
      <c r="G487" s="20"/>
      <c r="H487" s="26" t="s">
        <v>928</v>
      </c>
      <c r="I487" s="21"/>
      <c r="J487" s="21"/>
      <c r="K487" s="21"/>
      <c r="L487" s="21"/>
      <c r="M487" s="27" t="s">
        <v>1084</v>
      </c>
      <c r="N487" s="21"/>
      <c r="O487" s="30" t="s">
        <v>207</v>
      </c>
      <c r="P487" s="23"/>
      <c r="Q487" s="28">
        <v>64</v>
      </c>
      <c r="R487" s="21" t="s">
        <v>963</v>
      </c>
      <c r="S487" s="21"/>
      <c r="T487" s="20" t="s">
        <v>760</v>
      </c>
      <c r="U487" s="20" t="s">
        <v>760</v>
      </c>
      <c r="W487" s="2"/>
      <c r="Y487" s="2"/>
    </row>
    <row r="488" spans="1:25" ht="21.75">
      <c r="A488" s="5">
        <v>228</v>
      </c>
      <c r="B488" s="7">
        <f t="shared" si="7"/>
        <v>1</v>
      </c>
      <c r="C488" s="20" t="s">
        <v>1162</v>
      </c>
      <c r="D488" s="20" t="s">
        <v>577</v>
      </c>
      <c r="E488" s="20"/>
      <c r="F488" s="20"/>
      <c r="G488" s="20"/>
      <c r="H488" s="26" t="s">
        <v>1123</v>
      </c>
      <c r="I488" s="21"/>
      <c r="J488" s="21"/>
      <c r="K488" s="21"/>
      <c r="L488" s="21"/>
      <c r="M488" s="27" t="s">
        <v>1084</v>
      </c>
      <c r="N488" s="21"/>
      <c r="O488" s="20" t="s">
        <v>1063</v>
      </c>
      <c r="P488" s="23"/>
      <c r="Q488" s="28">
        <v>26</v>
      </c>
      <c r="R488" s="21" t="s">
        <v>1153</v>
      </c>
      <c r="S488" s="21"/>
      <c r="T488" s="20" t="s">
        <v>578</v>
      </c>
      <c r="U488" s="20" t="s">
        <v>276</v>
      </c>
      <c r="W488" s="2"/>
      <c r="Y488" s="2"/>
    </row>
    <row r="489" spans="1:25" ht="33">
      <c r="A489" s="5">
        <v>228</v>
      </c>
      <c r="B489" s="7">
        <f t="shared" si="7"/>
        <v>2</v>
      </c>
      <c r="C489" s="20" t="s">
        <v>1162</v>
      </c>
      <c r="D489" s="20" t="s">
        <v>574</v>
      </c>
      <c r="E489" s="20"/>
      <c r="F489" s="20"/>
      <c r="G489" s="20"/>
      <c r="H489" s="26"/>
      <c r="I489" s="21"/>
      <c r="J489" s="21"/>
      <c r="K489" s="21"/>
      <c r="L489" s="21"/>
      <c r="M489" s="27" t="s">
        <v>1060</v>
      </c>
      <c r="N489" s="21"/>
      <c r="O489" s="20" t="s">
        <v>187</v>
      </c>
      <c r="P489" s="23" t="s">
        <v>307</v>
      </c>
      <c r="Q489" s="28">
        <v>23</v>
      </c>
      <c r="R489" s="21" t="s">
        <v>1153</v>
      </c>
      <c r="S489" s="21"/>
      <c r="T489" s="20" t="s">
        <v>1109</v>
      </c>
      <c r="U489" s="20" t="s">
        <v>1109</v>
      </c>
      <c r="W489" s="2"/>
      <c r="Y489" s="2"/>
    </row>
    <row r="490" spans="1:25" ht="33">
      <c r="A490" s="5">
        <v>228</v>
      </c>
      <c r="B490" s="7">
        <f t="shared" si="7"/>
        <v>3</v>
      </c>
      <c r="C490" s="20" t="s">
        <v>1162</v>
      </c>
      <c r="D490" s="20" t="s">
        <v>575</v>
      </c>
      <c r="E490" s="20"/>
      <c r="F490" s="20"/>
      <c r="G490" s="20"/>
      <c r="H490" s="26"/>
      <c r="I490" s="21"/>
      <c r="J490" s="21"/>
      <c r="K490" s="21"/>
      <c r="L490" s="21"/>
      <c r="M490" s="27" t="s">
        <v>1086</v>
      </c>
      <c r="N490" s="21"/>
      <c r="O490" s="20" t="s">
        <v>1085</v>
      </c>
      <c r="P490" s="23"/>
      <c r="Q490" s="28">
        <v>2</v>
      </c>
      <c r="R490" s="21" t="s">
        <v>963</v>
      </c>
      <c r="S490" s="21"/>
      <c r="T490" s="20" t="s">
        <v>288</v>
      </c>
      <c r="U490" s="20"/>
      <c r="W490" s="2"/>
      <c r="Y490" s="2"/>
    </row>
    <row r="491" spans="1:25" ht="21.75">
      <c r="A491" s="5">
        <v>228</v>
      </c>
      <c r="B491" s="7">
        <f t="shared" si="7"/>
        <v>4</v>
      </c>
      <c r="C491" s="20" t="s">
        <v>1162</v>
      </c>
      <c r="D491" s="20" t="s">
        <v>576</v>
      </c>
      <c r="E491" s="20"/>
      <c r="F491" s="20"/>
      <c r="G491" s="20"/>
      <c r="H491" s="26"/>
      <c r="I491" s="21"/>
      <c r="J491" s="21"/>
      <c r="K491" s="21"/>
      <c r="L491" s="21"/>
      <c r="M491" s="27" t="s">
        <v>1083</v>
      </c>
      <c r="N491" s="21"/>
      <c r="O491" s="20" t="s">
        <v>1085</v>
      </c>
      <c r="P491" s="23"/>
      <c r="Q491" s="27" t="s">
        <v>939</v>
      </c>
      <c r="R491" s="21" t="s">
        <v>963</v>
      </c>
      <c r="S491" s="21"/>
      <c r="T491" s="20" t="s">
        <v>288</v>
      </c>
      <c r="U491" s="20"/>
      <c r="W491" s="2"/>
      <c r="Y491" s="2"/>
    </row>
    <row r="492" spans="1:25" ht="21.75">
      <c r="A492" s="5">
        <v>230</v>
      </c>
      <c r="B492" s="7">
        <f t="shared" si="7"/>
        <v>1</v>
      </c>
      <c r="C492" s="20" t="s">
        <v>677</v>
      </c>
      <c r="D492" s="30" t="s">
        <v>208</v>
      </c>
      <c r="E492" s="20"/>
      <c r="F492" s="20"/>
      <c r="G492" s="20"/>
      <c r="H492" s="26" t="s">
        <v>1123</v>
      </c>
      <c r="I492" s="21"/>
      <c r="J492" s="21"/>
      <c r="K492" s="21"/>
      <c r="L492" s="21"/>
      <c r="M492" s="27" t="s">
        <v>1084</v>
      </c>
      <c r="N492" s="21"/>
      <c r="O492" s="20" t="s">
        <v>1088</v>
      </c>
      <c r="P492" s="23"/>
      <c r="Q492" s="28">
        <v>46</v>
      </c>
      <c r="R492" s="21" t="s">
        <v>1153</v>
      </c>
      <c r="S492" s="21"/>
      <c r="T492" s="20" t="s">
        <v>1133</v>
      </c>
      <c r="U492" s="20" t="s">
        <v>1133</v>
      </c>
      <c r="W492" s="2"/>
      <c r="Y492" s="2"/>
    </row>
    <row r="493" spans="1:25" ht="12">
      <c r="A493" s="5">
        <v>230</v>
      </c>
      <c r="B493" s="7">
        <f t="shared" si="7"/>
        <v>2</v>
      </c>
      <c r="C493" s="20" t="s">
        <v>677</v>
      </c>
      <c r="D493" s="20" t="s">
        <v>1137</v>
      </c>
      <c r="E493" s="20"/>
      <c r="F493" s="20"/>
      <c r="G493" s="20"/>
      <c r="H493" s="26"/>
      <c r="I493" s="21"/>
      <c r="J493" s="21"/>
      <c r="K493" s="21"/>
      <c r="L493" s="21"/>
      <c r="M493" s="27" t="s">
        <v>1060</v>
      </c>
      <c r="N493" s="21"/>
      <c r="O493" s="20" t="s">
        <v>1118</v>
      </c>
      <c r="P493" s="23"/>
      <c r="Q493" s="28">
        <v>46</v>
      </c>
      <c r="R493" s="21" t="s">
        <v>1153</v>
      </c>
      <c r="S493" s="21"/>
      <c r="T493" s="20" t="s">
        <v>283</v>
      </c>
      <c r="U493" s="20"/>
      <c r="W493" s="2"/>
      <c r="Y493" s="2"/>
    </row>
    <row r="494" spans="1:25" ht="12">
      <c r="A494" s="5">
        <v>230</v>
      </c>
      <c r="B494" s="7">
        <f t="shared" si="7"/>
        <v>3</v>
      </c>
      <c r="C494" s="20" t="s">
        <v>677</v>
      </c>
      <c r="D494" s="20" t="s">
        <v>678</v>
      </c>
      <c r="E494" s="20"/>
      <c r="F494" s="20"/>
      <c r="G494" s="20"/>
      <c r="H494" s="26"/>
      <c r="I494" s="21"/>
      <c r="J494" s="21"/>
      <c r="K494" s="21"/>
      <c r="L494" s="21"/>
      <c r="M494" s="27" t="s">
        <v>1086</v>
      </c>
      <c r="N494" s="21"/>
      <c r="O494" s="20" t="s">
        <v>1063</v>
      </c>
      <c r="P494" s="23"/>
      <c r="Q494" s="28">
        <v>10</v>
      </c>
      <c r="R494" s="21" t="s">
        <v>963</v>
      </c>
      <c r="S494" s="21"/>
      <c r="T494" s="20" t="s">
        <v>288</v>
      </c>
      <c r="U494" s="20" t="s">
        <v>291</v>
      </c>
      <c r="W494" s="2"/>
      <c r="Y494" s="2"/>
    </row>
    <row r="495" spans="1:25" ht="21.75">
      <c r="A495" s="5">
        <v>230</v>
      </c>
      <c r="B495" s="7">
        <f t="shared" si="7"/>
        <v>4</v>
      </c>
      <c r="C495" s="20" t="s">
        <v>677</v>
      </c>
      <c r="D495" s="20" t="s">
        <v>679</v>
      </c>
      <c r="E495" s="20"/>
      <c r="F495" s="20"/>
      <c r="G495" s="20"/>
      <c r="H495" s="26"/>
      <c r="I495" s="21"/>
      <c r="J495" s="21"/>
      <c r="K495" s="21"/>
      <c r="L495" s="21"/>
      <c r="M495" s="27" t="s">
        <v>1086</v>
      </c>
      <c r="N495" s="21"/>
      <c r="O495" s="30" t="s">
        <v>13</v>
      </c>
      <c r="P495" s="23" t="s">
        <v>310</v>
      </c>
      <c r="Q495" s="28">
        <v>7</v>
      </c>
      <c r="R495" s="21" t="s">
        <v>963</v>
      </c>
      <c r="S495" s="21"/>
      <c r="T495" s="20" t="s">
        <v>288</v>
      </c>
      <c r="U495" s="20" t="s">
        <v>291</v>
      </c>
      <c r="W495" s="2"/>
      <c r="Y495" s="2"/>
    </row>
    <row r="496" spans="1:25" ht="12">
      <c r="A496" s="5">
        <v>230</v>
      </c>
      <c r="B496" s="7">
        <f t="shared" si="7"/>
        <v>5</v>
      </c>
      <c r="C496" s="20" t="s">
        <v>677</v>
      </c>
      <c r="D496" s="20" t="s">
        <v>800</v>
      </c>
      <c r="E496" s="20"/>
      <c r="F496" s="20"/>
      <c r="G496" s="20"/>
      <c r="H496" s="26"/>
      <c r="I496" s="21"/>
      <c r="J496" s="21"/>
      <c r="K496" s="21"/>
      <c r="L496" s="21"/>
      <c r="M496" s="27" t="s">
        <v>1086</v>
      </c>
      <c r="N496" s="21"/>
      <c r="O496" s="30" t="s">
        <v>209</v>
      </c>
      <c r="P496" s="23" t="s">
        <v>307</v>
      </c>
      <c r="Q496" s="28">
        <v>2</v>
      </c>
      <c r="R496" s="21" t="s">
        <v>963</v>
      </c>
      <c r="S496" s="21"/>
      <c r="T496" s="20" t="s">
        <v>288</v>
      </c>
      <c r="U496" s="20"/>
      <c r="W496" s="2"/>
      <c r="Y496" s="2"/>
    </row>
    <row r="497" spans="1:25" ht="21.75">
      <c r="A497" s="5">
        <v>232</v>
      </c>
      <c r="B497" s="7">
        <f t="shared" si="7"/>
        <v>1</v>
      </c>
      <c r="C497" s="20" t="s">
        <v>829</v>
      </c>
      <c r="D497" s="20" t="s">
        <v>964</v>
      </c>
      <c r="E497" s="20"/>
      <c r="F497" s="20"/>
      <c r="G497" s="20"/>
      <c r="H497" s="26" t="s">
        <v>830</v>
      </c>
      <c r="I497" s="21"/>
      <c r="J497" s="21"/>
      <c r="K497" s="21"/>
      <c r="L497" s="21"/>
      <c r="M497" s="27" t="s">
        <v>1084</v>
      </c>
      <c r="N497" s="21"/>
      <c r="O497" s="20" t="s">
        <v>1118</v>
      </c>
      <c r="P497" s="23"/>
      <c r="Q497" s="28">
        <v>51</v>
      </c>
      <c r="R497" s="21" t="s">
        <v>1153</v>
      </c>
      <c r="S497" s="21"/>
      <c r="T497" s="20" t="s">
        <v>831</v>
      </c>
      <c r="U497" s="20" t="s">
        <v>267</v>
      </c>
      <c r="W497" s="2"/>
      <c r="Y497" s="2"/>
    </row>
    <row r="498" spans="1:25" ht="21.75">
      <c r="A498" s="5">
        <v>232</v>
      </c>
      <c r="B498" s="7">
        <f t="shared" si="7"/>
        <v>2</v>
      </c>
      <c r="C498" s="20" t="s">
        <v>829</v>
      </c>
      <c r="D498" s="20" t="s">
        <v>832</v>
      </c>
      <c r="E498" s="20"/>
      <c r="F498" s="20"/>
      <c r="G498" s="20"/>
      <c r="H498" s="26"/>
      <c r="I498" s="21"/>
      <c r="J498" s="21"/>
      <c r="K498" s="21"/>
      <c r="L498" s="21"/>
      <c r="M498" s="27" t="s">
        <v>1060</v>
      </c>
      <c r="N498" s="21"/>
      <c r="O498" s="30" t="s">
        <v>210</v>
      </c>
      <c r="P498" s="23" t="s">
        <v>307</v>
      </c>
      <c r="Q498" s="28">
        <v>47</v>
      </c>
      <c r="R498" s="21" t="s">
        <v>1153</v>
      </c>
      <c r="S498" s="21"/>
      <c r="T498" s="20" t="s">
        <v>283</v>
      </c>
      <c r="U498" s="20"/>
      <c r="W498" s="2"/>
      <c r="Y498" s="2"/>
    </row>
    <row r="499" spans="1:25" ht="33">
      <c r="A499" s="5">
        <v>232</v>
      </c>
      <c r="B499" s="7">
        <f t="shared" si="7"/>
        <v>3</v>
      </c>
      <c r="C499" s="20" t="s">
        <v>829</v>
      </c>
      <c r="D499" s="20" t="s">
        <v>833</v>
      </c>
      <c r="E499" s="20"/>
      <c r="F499" s="20"/>
      <c r="G499" s="20"/>
      <c r="H499" s="26"/>
      <c r="I499" s="21"/>
      <c r="J499" s="21"/>
      <c r="K499" s="21"/>
      <c r="L499" s="21"/>
      <c r="M499" s="27" t="s">
        <v>1086</v>
      </c>
      <c r="N499" s="21"/>
      <c r="O499" s="20" t="s">
        <v>1085</v>
      </c>
      <c r="P499" s="23"/>
      <c r="Q499" s="28">
        <v>9</v>
      </c>
      <c r="R499" s="21" t="s">
        <v>963</v>
      </c>
      <c r="S499" s="21"/>
      <c r="T499" s="20" t="s">
        <v>288</v>
      </c>
      <c r="U499" s="20" t="s">
        <v>291</v>
      </c>
      <c r="W499" s="2"/>
      <c r="Y499" s="2"/>
    </row>
    <row r="500" spans="1:25" ht="21.75">
      <c r="A500" s="5">
        <v>232</v>
      </c>
      <c r="B500" s="7">
        <f t="shared" si="7"/>
        <v>4</v>
      </c>
      <c r="C500" s="20" t="s">
        <v>829</v>
      </c>
      <c r="D500" s="20" t="s">
        <v>834</v>
      </c>
      <c r="E500" s="20"/>
      <c r="F500" s="20"/>
      <c r="G500" s="20"/>
      <c r="H500" s="26"/>
      <c r="I500" s="21"/>
      <c r="J500" s="21"/>
      <c r="K500" s="21"/>
      <c r="L500" s="21"/>
      <c r="M500" s="27" t="s">
        <v>1086</v>
      </c>
      <c r="N500" s="21"/>
      <c r="O500" s="20" t="s">
        <v>1085</v>
      </c>
      <c r="P500" s="23"/>
      <c r="Q500" s="28">
        <v>7</v>
      </c>
      <c r="R500" s="21" t="s">
        <v>963</v>
      </c>
      <c r="S500" s="21"/>
      <c r="T500" s="20" t="s">
        <v>288</v>
      </c>
      <c r="U500" s="20" t="s">
        <v>291</v>
      </c>
      <c r="W500" s="2"/>
      <c r="Y500" s="2"/>
    </row>
    <row r="501" spans="1:25" ht="21.75">
      <c r="A501" s="5">
        <v>232</v>
      </c>
      <c r="B501" s="7">
        <f t="shared" si="7"/>
        <v>5</v>
      </c>
      <c r="C501" s="20" t="s">
        <v>1120</v>
      </c>
      <c r="D501" s="20" t="s">
        <v>1078</v>
      </c>
      <c r="E501" s="20"/>
      <c r="F501" s="20"/>
      <c r="G501" s="20"/>
      <c r="H501" s="26"/>
      <c r="I501" s="21"/>
      <c r="J501" s="21"/>
      <c r="K501" s="21"/>
      <c r="L501" s="21"/>
      <c r="M501" s="27" t="s">
        <v>1127</v>
      </c>
      <c r="N501" s="21"/>
      <c r="O501" s="20" t="s">
        <v>1159</v>
      </c>
      <c r="P501" s="23"/>
      <c r="Q501" s="28">
        <v>36</v>
      </c>
      <c r="R501" s="21" t="s">
        <v>963</v>
      </c>
      <c r="S501" s="21"/>
      <c r="T501" s="20" t="s">
        <v>828</v>
      </c>
      <c r="U501" s="20" t="s">
        <v>1062</v>
      </c>
      <c r="W501" s="2"/>
      <c r="Y501" s="2"/>
    </row>
    <row r="502" spans="1:25" ht="21.75">
      <c r="A502" s="5">
        <v>234</v>
      </c>
      <c r="B502" s="7">
        <f t="shared" si="7"/>
        <v>1</v>
      </c>
      <c r="C502" s="20" t="s">
        <v>580</v>
      </c>
      <c r="D502" s="20" t="s">
        <v>919</v>
      </c>
      <c r="E502" s="20"/>
      <c r="F502" s="20"/>
      <c r="G502" s="20"/>
      <c r="H502" s="26" t="s">
        <v>581</v>
      </c>
      <c r="I502" s="21"/>
      <c r="J502" s="21"/>
      <c r="K502" s="21"/>
      <c r="L502" s="21"/>
      <c r="M502" s="27" t="s">
        <v>1084</v>
      </c>
      <c r="N502" s="21"/>
      <c r="O502" s="20" t="s">
        <v>582</v>
      </c>
      <c r="P502" s="23" t="s">
        <v>186</v>
      </c>
      <c r="Q502" s="28">
        <v>39</v>
      </c>
      <c r="R502" s="21" t="s">
        <v>1153</v>
      </c>
      <c r="S502" s="21"/>
      <c r="T502" s="20" t="s">
        <v>266</v>
      </c>
      <c r="U502" s="20"/>
      <c r="W502" s="2"/>
      <c r="Y502" s="2"/>
    </row>
    <row r="503" spans="1:25" ht="21.75">
      <c r="A503" s="5">
        <v>234</v>
      </c>
      <c r="B503" s="7">
        <f t="shared" si="7"/>
        <v>2</v>
      </c>
      <c r="C503" s="20" t="s">
        <v>584</v>
      </c>
      <c r="D503" s="20" t="s">
        <v>932</v>
      </c>
      <c r="E503" s="20"/>
      <c r="F503" s="20"/>
      <c r="G503" s="20"/>
      <c r="H503" s="26"/>
      <c r="I503" s="21"/>
      <c r="J503" s="21"/>
      <c r="K503" s="21"/>
      <c r="L503" s="21"/>
      <c r="M503" s="27" t="s">
        <v>1086</v>
      </c>
      <c r="N503" s="21"/>
      <c r="O503" s="20" t="s">
        <v>583</v>
      </c>
      <c r="P503" s="23" t="s">
        <v>186</v>
      </c>
      <c r="Q503" s="28">
        <v>16</v>
      </c>
      <c r="R503" s="21" t="s">
        <v>963</v>
      </c>
      <c r="S503" s="21"/>
      <c r="T503" s="20" t="s">
        <v>266</v>
      </c>
      <c r="U503" s="20"/>
      <c r="W503" s="2"/>
      <c r="Y503" s="2"/>
    </row>
    <row r="504" spans="1:25" ht="21.75">
      <c r="A504" s="5">
        <v>234</v>
      </c>
      <c r="B504" s="7">
        <f t="shared" si="7"/>
        <v>3</v>
      </c>
      <c r="C504" s="20" t="s">
        <v>584</v>
      </c>
      <c r="D504" s="20" t="s">
        <v>1119</v>
      </c>
      <c r="E504" s="20"/>
      <c r="F504" s="20"/>
      <c r="G504" s="20"/>
      <c r="H504" s="26"/>
      <c r="I504" s="21"/>
      <c r="J504" s="21"/>
      <c r="K504" s="21"/>
      <c r="L504" s="21"/>
      <c r="M504" s="27" t="s">
        <v>1086</v>
      </c>
      <c r="N504" s="21"/>
      <c r="O504" s="20" t="s">
        <v>583</v>
      </c>
      <c r="P504" s="23" t="s">
        <v>186</v>
      </c>
      <c r="Q504" s="28">
        <v>9</v>
      </c>
      <c r="R504" s="21" t="s">
        <v>963</v>
      </c>
      <c r="S504" s="21"/>
      <c r="T504" s="20" t="s">
        <v>288</v>
      </c>
      <c r="U504" s="20" t="s">
        <v>291</v>
      </c>
      <c r="W504" s="2"/>
      <c r="Y504" s="2"/>
    </row>
    <row r="505" spans="1:25" ht="21.75">
      <c r="A505" s="5">
        <v>234</v>
      </c>
      <c r="B505" s="7">
        <f t="shared" si="7"/>
        <v>4</v>
      </c>
      <c r="C505" s="20" t="s">
        <v>580</v>
      </c>
      <c r="D505" s="20" t="s">
        <v>842</v>
      </c>
      <c r="E505" s="20"/>
      <c r="F505" s="20"/>
      <c r="G505" s="20"/>
      <c r="H505" s="26"/>
      <c r="I505" s="21"/>
      <c r="J505" s="21"/>
      <c r="K505" s="21"/>
      <c r="L505" s="21"/>
      <c r="M505" s="27" t="s">
        <v>1083</v>
      </c>
      <c r="N505" s="21"/>
      <c r="O505" s="20" t="s">
        <v>1085</v>
      </c>
      <c r="P505" s="23"/>
      <c r="Q505" s="27" t="s">
        <v>585</v>
      </c>
      <c r="R505" s="21" t="s">
        <v>963</v>
      </c>
      <c r="S505" s="21"/>
      <c r="T505" s="20" t="s">
        <v>288</v>
      </c>
      <c r="U505" s="20"/>
      <c r="W505" s="2"/>
      <c r="Y505" s="2"/>
    </row>
    <row r="506" spans="1:25" ht="12">
      <c r="A506" s="5">
        <v>234</v>
      </c>
      <c r="B506" s="7">
        <f t="shared" si="7"/>
        <v>5</v>
      </c>
      <c r="C506" s="20" t="s">
        <v>586</v>
      </c>
      <c r="D506" s="20" t="s">
        <v>1089</v>
      </c>
      <c r="E506" s="20"/>
      <c r="F506" s="20"/>
      <c r="G506" s="20"/>
      <c r="H506" s="26"/>
      <c r="I506" s="21"/>
      <c r="J506" s="21"/>
      <c r="K506" s="21"/>
      <c r="L506" s="21"/>
      <c r="M506" s="27" t="s">
        <v>941</v>
      </c>
      <c r="N506" s="21"/>
      <c r="O506" s="20" t="s">
        <v>352</v>
      </c>
      <c r="P506" s="23" t="s">
        <v>351</v>
      </c>
      <c r="Q506" s="28">
        <v>28</v>
      </c>
      <c r="R506" s="21" t="s">
        <v>963</v>
      </c>
      <c r="S506" s="21"/>
      <c r="T506" s="20" t="s">
        <v>1111</v>
      </c>
      <c r="U506" s="20" t="s">
        <v>1111</v>
      </c>
      <c r="W506" s="2"/>
      <c r="Y506" s="2"/>
    </row>
    <row r="507" spans="1:25" ht="33">
      <c r="A507" s="5">
        <v>234</v>
      </c>
      <c r="B507" s="7">
        <f t="shared" si="7"/>
        <v>6</v>
      </c>
      <c r="C507" s="20" t="s">
        <v>587</v>
      </c>
      <c r="D507" s="20" t="s">
        <v>929</v>
      </c>
      <c r="E507" s="20"/>
      <c r="F507" s="20"/>
      <c r="G507" s="20"/>
      <c r="H507" s="26"/>
      <c r="I507" s="21"/>
      <c r="J507" s="21"/>
      <c r="K507" s="21"/>
      <c r="L507" s="21"/>
      <c r="M507" s="27" t="s">
        <v>1127</v>
      </c>
      <c r="N507" s="21"/>
      <c r="O507" s="30" t="s">
        <v>211</v>
      </c>
      <c r="P507" s="23"/>
      <c r="Q507" s="28">
        <v>30</v>
      </c>
      <c r="R507" s="21" t="s">
        <v>963</v>
      </c>
      <c r="S507" s="21"/>
      <c r="T507" s="20" t="s">
        <v>588</v>
      </c>
      <c r="U507" s="20" t="s">
        <v>1062</v>
      </c>
      <c r="W507" s="2"/>
      <c r="Y507" s="2"/>
    </row>
    <row r="508" spans="1:25" ht="33">
      <c r="A508" s="5">
        <v>236</v>
      </c>
      <c r="B508" s="7">
        <f t="shared" si="7"/>
        <v>1</v>
      </c>
      <c r="C508" s="20" t="s">
        <v>1103</v>
      </c>
      <c r="D508" s="20" t="s">
        <v>1073</v>
      </c>
      <c r="E508" s="20"/>
      <c r="F508" s="20"/>
      <c r="G508" s="20"/>
      <c r="H508" s="26" t="s">
        <v>1123</v>
      </c>
      <c r="I508" s="21"/>
      <c r="J508" s="21"/>
      <c r="K508" s="21"/>
      <c r="L508" s="21"/>
      <c r="M508" s="27" t="s">
        <v>1084</v>
      </c>
      <c r="N508" s="21"/>
      <c r="O508" s="20" t="s">
        <v>1085</v>
      </c>
      <c r="P508" s="23"/>
      <c r="Q508" s="28">
        <v>30</v>
      </c>
      <c r="R508" s="21" t="s">
        <v>1153</v>
      </c>
      <c r="S508" s="21"/>
      <c r="T508" s="20" t="s">
        <v>765</v>
      </c>
      <c r="U508" s="20" t="s">
        <v>274</v>
      </c>
      <c r="W508" s="2"/>
      <c r="Y508" s="2"/>
    </row>
    <row r="509" spans="1:25" ht="21.75">
      <c r="A509" s="5">
        <v>236</v>
      </c>
      <c r="B509" s="7">
        <f t="shared" si="7"/>
        <v>2</v>
      </c>
      <c r="C509" s="20" t="s">
        <v>1103</v>
      </c>
      <c r="D509" s="20" t="s">
        <v>764</v>
      </c>
      <c r="E509" s="20"/>
      <c r="F509" s="20"/>
      <c r="G509" s="20"/>
      <c r="H509" s="26"/>
      <c r="I509" s="21"/>
      <c r="J509" s="21"/>
      <c r="K509" s="21"/>
      <c r="L509" s="21"/>
      <c r="M509" s="27" t="s">
        <v>1060</v>
      </c>
      <c r="N509" s="21"/>
      <c r="O509" s="20" t="s">
        <v>212</v>
      </c>
      <c r="P509" s="23" t="s">
        <v>307</v>
      </c>
      <c r="Q509" s="28">
        <v>33</v>
      </c>
      <c r="R509" s="21" t="s">
        <v>1153</v>
      </c>
      <c r="S509" s="21"/>
      <c r="T509" s="20" t="s">
        <v>283</v>
      </c>
      <c r="U509" s="20"/>
      <c r="W509" s="2"/>
      <c r="Y509" s="2"/>
    </row>
    <row r="510" spans="1:25" ht="21.75">
      <c r="A510" s="5">
        <v>238</v>
      </c>
      <c r="B510" s="7">
        <f t="shared" si="7"/>
        <v>1</v>
      </c>
      <c r="C510" s="20" t="s">
        <v>1103</v>
      </c>
      <c r="D510" s="20" t="s">
        <v>1067</v>
      </c>
      <c r="E510" s="20"/>
      <c r="F510" s="20"/>
      <c r="G510" s="20"/>
      <c r="H510" s="26" t="s">
        <v>1123</v>
      </c>
      <c r="I510" s="21"/>
      <c r="J510" s="21"/>
      <c r="K510" s="21"/>
      <c r="L510" s="21"/>
      <c r="M510" s="27" t="s">
        <v>1084</v>
      </c>
      <c r="N510" s="21"/>
      <c r="O510" s="20" t="s">
        <v>1085</v>
      </c>
      <c r="P510" s="23"/>
      <c r="Q510" s="28">
        <v>70</v>
      </c>
      <c r="R510" s="21" t="s">
        <v>1153</v>
      </c>
      <c r="S510" s="21"/>
      <c r="T510" s="20" t="s">
        <v>737</v>
      </c>
      <c r="U510" s="20" t="s">
        <v>499</v>
      </c>
      <c r="W510" s="2"/>
      <c r="Y510" s="2"/>
    </row>
    <row r="511" spans="1:25" ht="33">
      <c r="A511" s="5">
        <v>238</v>
      </c>
      <c r="B511" s="7">
        <f t="shared" si="7"/>
        <v>2</v>
      </c>
      <c r="C511" s="20" t="s">
        <v>1103</v>
      </c>
      <c r="D511" s="20" t="s">
        <v>1055</v>
      </c>
      <c r="E511" s="20"/>
      <c r="F511" s="20"/>
      <c r="G511" s="20"/>
      <c r="H511" s="26"/>
      <c r="I511" s="21"/>
      <c r="J511" s="21"/>
      <c r="K511" s="21"/>
      <c r="L511" s="21"/>
      <c r="M511" s="27" t="s">
        <v>1060</v>
      </c>
      <c r="N511" s="21"/>
      <c r="O511" s="20" t="s">
        <v>1085</v>
      </c>
      <c r="P511" s="23"/>
      <c r="Q511" s="28">
        <v>66</v>
      </c>
      <c r="R511" s="21" t="s">
        <v>1153</v>
      </c>
      <c r="S511" s="21"/>
      <c r="T511" s="20" t="s">
        <v>766</v>
      </c>
      <c r="U511" s="20" t="s">
        <v>275</v>
      </c>
      <c r="W511" s="2"/>
      <c r="Y511" s="2"/>
    </row>
    <row r="512" spans="1:25" ht="21.75">
      <c r="A512" s="5">
        <v>240</v>
      </c>
      <c r="B512" s="7">
        <f t="shared" si="7"/>
        <v>1</v>
      </c>
      <c r="C512" s="20" t="s">
        <v>1162</v>
      </c>
      <c r="D512" s="20" t="s">
        <v>1056</v>
      </c>
      <c r="E512" s="20"/>
      <c r="F512" s="20"/>
      <c r="G512" s="20"/>
      <c r="H512" s="26" t="s">
        <v>1123</v>
      </c>
      <c r="I512" s="21"/>
      <c r="J512" s="21"/>
      <c r="K512" s="21"/>
      <c r="L512" s="21"/>
      <c r="M512" s="27" t="s">
        <v>1084</v>
      </c>
      <c r="N512" s="21"/>
      <c r="O512" s="20" t="s">
        <v>1063</v>
      </c>
      <c r="P512" s="23"/>
      <c r="Q512" s="28">
        <v>55</v>
      </c>
      <c r="R512" s="21" t="s">
        <v>1153</v>
      </c>
      <c r="S512" s="21"/>
      <c r="T512" s="20" t="s">
        <v>1135</v>
      </c>
      <c r="U512" s="20" t="s">
        <v>262</v>
      </c>
      <c r="W512" s="2"/>
      <c r="Y512" s="2"/>
    </row>
    <row r="513" spans="1:25" ht="21.75">
      <c r="A513" s="5">
        <v>240</v>
      </c>
      <c r="B513" s="7">
        <f t="shared" si="7"/>
        <v>2</v>
      </c>
      <c r="C513" s="20" t="s">
        <v>1162</v>
      </c>
      <c r="D513" s="20" t="s">
        <v>1089</v>
      </c>
      <c r="E513" s="20"/>
      <c r="F513" s="20"/>
      <c r="G513" s="20"/>
      <c r="H513" s="26"/>
      <c r="I513" s="21"/>
      <c r="J513" s="21"/>
      <c r="K513" s="21"/>
      <c r="L513" s="21"/>
      <c r="M513" s="27" t="s">
        <v>1060</v>
      </c>
      <c r="N513" s="21"/>
      <c r="O513" s="20" t="s">
        <v>1065</v>
      </c>
      <c r="P513" s="23"/>
      <c r="Q513" s="28">
        <v>57</v>
      </c>
      <c r="R513" s="21" t="s">
        <v>1153</v>
      </c>
      <c r="S513" s="21"/>
      <c r="T513" s="20" t="s">
        <v>579</v>
      </c>
      <c r="U513" s="20"/>
      <c r="W513" s="2"/>
      <c r="Y513" s="2"/>
    </row>
    <row r="514" spans="1:25" ht="21.75">
      <c r="A514" s="5">
        <v>242</v>
      </c>
      <c r="B514" s="7">
        <f t="shared" si="7"/>
        <v>1</v>
      </c>
      <c r="C514" s="20" t="s">
        <v>1097</v>
      </c>
      <c r="D514" s="20" t="s">
        <v>964</v>
      </c>
      <c r="E514" s="20"/>
      <c r="F514" s="20"/>
      <c r="G514" s="20"/>
      <c r="H514" s="26" t="s">
        <v>1123</v>
      </c>
      <c r="I514" s="21"/>
      <c r="J514" s="21"/>
      <c r="K514" s="21"/>
      <c r="L514" s="21"/>
      <c r="M514" s="21" t="s">
        <v>1084</v>
      </c>
      <c r="N514" s="21"/>
      <c r="O514" s="20" t="s">
        <v>966</v>
      </c>
      <c r="P514" s="23"/>
      <c r="Q514" s="28">
        <v>29</v>
      </c>
      <c r="R514" s="21" t="s">
        <v>1153</v>
      </c>
      <c r="S514" s="21"/>
      <c r="T514" s="20" t="s">
        <v>965</v>
      </c>
      <c r="U514" s="20"/>
      <c r="W514" s="2"/>
      <c r="Y514" s="2"/>
    </row>
    <row r="515" spans="1:25" ht="21.75">
      <c r="A515" s="5">
        <v>242</v>
      </c>
      <c r="B515" s="7">
        <f t="shared" si="7"/>
        <v>2</v>
      </c>
      <c r="C515" s="20" t="s">
        <v>1097</v>
      </c>
      <c r="D515" s="20" t="s">
        <v>967</v>
      </c>
      <c r="E515" s="20"/>
      <c r="F515" s="20"/>
      <c r="G515" s="20"/>
      <c r="H515" s="26"/>
      <c r="I515" s="21"/>
      <c r="J515" s="21"/>
      <c r="K515" s="21"/>
      <c r="L515" s="21"/>
      <c r="M515" s="21" t="s">
        <v>1060</v>
      </c>
      <c r="N515" s="21"/>
      <c r="O515" s="20" t="s">
        <v>966</v>
      </c>
      <c r="P515" s="23"/>
      <c r="Q515" s="28">
        <v>35</v>
      </c>
      <c r="R515" s="21" t="s">
        <v>1153</v>
      </c>
      <c r="S515" s="21"/>
      <c r="T515" s="20" t="s">
        <v>283</v>
      </c>
      <c r="U515" s="20"/>
      <c r="W515" s="2"/>
      <c r="Y515" s="2"/>
    </row>
    <row r="516" spans="1:25" ht="21.75">
      <c r="A516" s="5">
        <v>242</v>
      </c>
      <c r="B516" s="7">
        <f t="shared" si="7"/>
        <v>3</v>
      </c>
      <c r="C516" s="20" t="s">
        <v>1097</v>
      </c>
      <c r="D516" s="20" t="s">
        <v>1053</v>
      </c>
      <c r="E516" s="20"/>
      <c r="F516" s="20"/>
      <c r="G516" s="20"/>
      <c r="H516" s="26"/>
      <c r="I516" s="21"/>
      <c r="J516" s="21"/>
      <c r="K516" s="21"/>
      <c r="L516" s="21"/>
      <c r="M516" s="21" t="s">
        <v>1083</v>
      </c>
      <c r="N516" s="21"/>
      <c r="O516" s="20" t="s">
        <v>968</v>
      </c>
      <c r="P516" s="23"/>
      <c r="Q516" s="28">
        <v>6</v>
      </c>
      <c r="R516" s="21" t="s">
        <v>963</v>
      </c>
      <c r="S516" s="21"/>
      <c r="T516" s="20" t="s">
        <v>288</v>
      </c>
      <c r="U516" s="20" t="s">
        <v>291</v>
      </c>
      <c r="W516" s="2"/>
      <c r="Y516" s="2"/>
    </row>
    <row r="517" spans="1:25" ht="33">
      <c r="A517" s="5">
        <v>244</v>
      </c>
      <c r="B517" s="7">
        <f t="shared" si="7"/>
        <v>1</v>
      </c>
      <c r="C517" s="20" t="s">
        <v>602</v>
      </c>
      <c r="D517" s="20" t="s">
        <v>1067</v>
      </c>
      <c r="E517" s="20"/>
      <c r="F517" s="20"/>
      <c r="G517" s="20"/>
      <c r="H517" s="26" t="s">
        <v>1123</v>
      </c>
      <c r="I517" s="21"/>
      <c r="J517" s="21"/>
      <c r="K517" s="21"/>
      <c r="L517" s="21"/>
      <c r="M517" s="27" t="s">
        <v>1084</v>
      </c>
      <c r="N517" s="21"/>
      <c r="O517" s="20" t="s">
        <v>1079</v>
      </c>
      <c r="P517" s="23"/>
      <c r="Q517" s="28">
        <v>58</v>
      </c>
      <c r="R517" s="21" t="s">
        <v>1153</v>
      </c>
      <c r="S517" s="21"/>
      <c r="T517" s="20" t="s">
        <v>603</v>
      </c>
      <c r="U517" s="20" t="s">
        <v>261</v>
      </c>
      <c r="W517" s="2"/>
      <c r="Y517" s="2"/>
    </row>
    <row r="518" spans="1:25" ht="21.75">
      <c r="A518" s="5">
        <v>244</v>
      </c>
      <c r="B518" s="7">
        <f t="shared" si="7"/>
        <v>2</v>
      </c>
      <c r="C518" s="20" t="s">
        <v>602</v>
      </c>
      <c r="D518" s="20" t="s">
        <v>1057</v>
      </c>
      <c r="E518" s="20"/>
      <c r="F518" s="20"/>
      <c r="G518" s="20"/>
      <c r="H518" s="26"/>
      <c r="I518" s="21"/>
      <c r="J518" s="21"/>
      <c r="K518" s="21"/>
      <c r="L518" s="21"/>
      <c r="M518" s="27" t="s">
        <v>1060</v>
      </c>
      <c r="N518" s="21"/>
      <c r="O518" s="20" t="s">
        <v>1085</v>
      </c>
      <c r="P518" s="23"/>
      <c r="Q518" s="28">
        <v>55</v>
      </c>
      <c r="R518" s="21" t="s">
        <v>1153</v>
      </c>
      <c r="S518" s="21"/>
      <c r="T518" s="20" t="s">
        <v>604</v>
      </c>
      <c r="U518" s="20" t="s">
        <v>1111</v>
      </c>
      <c r="W518" s="2"/>
      <c r="Y518" s="2"/>
    </row>
    <row r="519" spans="1:25" ht="21.75">
      <c r="A519" s="5">
        <v>244</v>
      </c>
      <c r="B519" s="7">
        <f t="shared" si="7"/>
        <v>3</v>
      </c>
      <c r="C519" s="20" t="s">
        <v>602</v>
      </c>
      <c r="D519" s="20" t="s">
        <v>605</v>
      </c>
      <c r="E519" s="20"/>
      <c r="F519" s="20"/>
      <c r="G519" s="20"/>
      <c r="H519" s="26"/>
      <c r="I519" s="21"/>
      <c r="J519" s="21"/>
      <c r="K519" s="21"/>
      <c r="L519" s="21"/>
      <c r="M519" s="27" t="s">
        <v>1083</v>
      </c>
      <c r="N519" s="21"/>
      <c r="O519" s="20"/>
      <c r="P519" s="23"/>
      <c r="Q519" s="28">
        <v>27</v>
      </c>
      <c r="R519" s="21" t="s">
        <v>963</v>
      </c>
      <c r="S519" s="21"/>
      <c r="T519" s="20" t="s">
        <v>445</v>
      </c>
      <c r="U519" s="20" t="s">
        <v>787</v>
      </c>
      <c r="W519" s="2"/>
      <c r="Y519" s="2"/>
    </row>
    <row r="520" spans="1:25" ht="21.75">
      <c r="A520" s="5">
        <v>244</v>
      </c>
      <c r="B520" s="7">
        <f t="shared" si="7"/>
        <v>4</v>
      </c>
      <c r="C520" s="20" t="s">
        <v>602</v>
      </c>
      <c r="D520" s="20" t="s">
        <v>1095</v>
      </c>
      <c r="E520" s="20"/>
      <c r="F520" s="20"/>
      <c r="G520" s="20"/>
      <c r="H520" s="26"/>
      <c r="I520" s="21"/>
      <c r="J520" s="21"/>
      <c r="K520" s="21"/>
      <c r="L520" s="21"/>
      <c r="M520" s="27" t="s">
        <v>1083</v>
      </c>
      <c r="N520" s="21"/>
      <c r="O520" s="20" t="s">
        <v>1085</v>
      </c>
      <c r="P520" s="23"/>
      <c r="Q520" s="28">
        <v>22</v>
      </c>
      <c r="R520" s="21" t="s">
        <v>963</v>
      </c>
      <c r="S520" s="21"/>
      <c r="T520" s="20" t="s">
        <v>444</v>
      </c>
      <c r="U520" s="20" t="s">
        <v>261</v>
      </c>
      <c r="W520" s="2"/>
      <c r="Y520" s="2"/>
    </row>
    <row r="521" spans="1:25" ht="21.75">
      <c r="A521" s="5">
        <v>246</v>
      </c>
      <c r="B521" s="7">
        <f t="shared" si="7"/>
        <v>1</v>
      </c>
      <c r="C521" s="20" t="s">
        <v>686</v>
      </c>
      <c r="D521" s="20" t="s">
        <v>687</v>
      </c>
      <c r="E521" s="20"/>
      <c r="F521" s="20"/>
      <c r="G521" s="20"/>
      <c r="H521" s="26" t="s">
        <v>901</v>
      </c>
      <c r="I521" s="21"/>
      <c r="J521" s="21"/>
      <c r="K521" s="21"/>
      <c r="L521" s="21"/>
      <c r="M521" s="27" t="s">
        <v>1084</v>
      </c>
      <c r="N521" s="21"/>
      <c r="O521" s="20" t="s">
        <v>1088</v>
      </c>
      <c r="P521" s="23"/>
      <c r="Q521" s="28">
        <v>48</v>
      </c>
      <c r="R521" s="21" t="s">
        <v>1153</v>
      </c>
      <c r="S521" s="21"/>
      <c r="T521" s="20" t="s">
        <v>900</v>
      </c>
      <c r="U521" s="20" t="s">
        <v>271</v>
      </c>
      <c r="W521" s="2"/>
      <c r="Y521" s="2"/>
    </row>
    <row r="522" spans="1:25" ht="21.75">
      <c r="A522" s="5">
        <v>246</v>
      </c>
      <c r="B522" s="7">
        <f t="shared" si="7"/>
        <v>2</v>
      </c>
      <c r="C522" s="20" t="s">
        <v>686</v>
      </c>
      <c r="D522" s="20" t="s">
        <v>1141</v>
      </c>
      <c r="E522" s="20"/>
      <c r="F522" s="20"/>
      <c r="G522" s="20"/>
      <c r="H522" s="26"/>
      <c r="I522" s="21"/>
      <c r="J522" s="21"/>
      <c r="K522" s="21"/>
      <c r="L522" s="21"/>
      <c r="M522" s="27" t="s">
        <v>1060</v>
      </c>
      <c r="N522" s="21"/>
      <c r="O522" s="20" t="s">
        <v>925</v>
      </c>
      <c r="P522" s="23"/>
      <c r="Q522" s="28">
        <v>35</v>
      </c>
      <c r="R522" s="21" t="s">
        <v>1153</v>
      </c>
      <c r="S522" s="21"/>
      <c r="T522" s="20" t="s">
        <v>285</v>
      </c>
      <c r="U522" s="20"/>
      <c r="W522" s="2"/>
      <c r="Y522" s="2"/>
    </row>
    <row r="523" spans="1:25" ht="12">
      <c r="A523" s="5">
        <v>246</v>
      </c>
      <c r="B523" s="7">
        <f aca="true" t="shared" si="8" ref="B523:B586">IF(H523="",B522+1,1)</f>
        <v>3</v>
      </c>
      <c r="C523" s="20" t="s">
        <v>686</v>
      </c>
      <c r="D523" s="20" t="s">
        <v>1157</v>
      </c>
      <c r="E523" s="20"/>
      <c r="F523" s="20"/>
      <c r="G523" s="20"/>
      <c r="H523" s="26"/>
      <c r="I523" s="21"/>
      <c r="J523" s="21"/>
      <c r="K523" s="21"/>
      <c r="L523" s="21"/>
      <c r="M523" s="27" t="s">
        <v>1083</v>
      </c>
      <c r="N523" s="21"/>
      <c r="O523" s="20" t="s">
        <v>925</v>
      </c>
      <c r="P523" s="23"/>
      <c r="Q523" s="28">
        <v>12</v>
      </c>
      <c r="R523" s="21" t="s">
        <v>963</v>
      </c>
      <c r="S523" s="21"/>
      <c r="T523" s="30" t="s">
        <v>1081</v>
      </c>
      <c r="U523" s="20" t="s">
        <v>291</v>
      </c>
      <c r="W523" s="2"/>
      <c r="Y523" s="2"/>
    </row>
    <row r="524" spans="1:25" ht="12">
      <c r="A524" s="5">
        <v>246</v>
      </c>
      <c r="B524" s="7">
        <f t="shared" si="8"/>
        <v>4</v>
      </c>
      <c r="C524" s="20" t="s">
        <v>686</v>
      </c>
      <c r="D524" s="20" t="s">
        <v>688</v>
      </c>
      <c r="E524" s="20"/>
      <c r="F524" s="20"/>
      <c r="G524" s="20"/>
      <c r="H524" s="26"/>
      <c r="I524" s="21"/>
      <c r="J524" s="21"/>
      <c r="K524" s="21"/>
      <c r="L524" s="21"/>
      <c r="M524" s="27" t="s">
        <v>1083</v>
      </c>
      <c r="N524" s="21"/>
      <c r="O524" s="20" t="s">
        <v>925</v>
      </c>
      <c r="P524" s="23"/>
      <c r="Q524" s="28">
        <v>8</v>
      </c>
      <c r="R524" s="21" t="s">
        <v>963</v>
      </c>
      <c r="S524" s="21"/>
      <c r="T524" s="20" t="s">
        <v>288</v>
      </c>
      <c r="U524" s="20" t="s">
        <v>291</v>
      </c>
      <c r="W524" s="2"/>
      <c r="Y524" s="2"/>
    </row>
    <row r="525" spans="1:25" ht="12">
      <c r="A525" s="5">
        <v>246</v>
      </c>
      <c r="B525" s="7">
        <f t="shared" si="8"/>
        <v>5</v>
      </c>
      <c r="C525" s="20" t="s">
        <v>686</v>
      </c>
      <c r="D525" s="20" t="s">
        <v>689</v>
      </c>
      <c r="E525" s="20"/>
      <c r="F525" s="20"/>
      <c r="G525" s="20"/>
      <c r="H525" s="26"/>
      <c r="I525" s="21"/>
      <c r="J525" s="21"/>
      <c r="K525" s="21"/>
      <c r="L525" s="21"/>
      <c r="M525" s="27" t="s">
        <v>1083</v>
      </c>
      <c r="N525" s="21"/>
      <c r="O525" s="20" t="s">
        <v>925</v>
      </c>
      <c r="P525" s="23"/>
      <c r="Q525" s="28">
        <v>1</v>
      </c>
      <c r="R525" s="21" t="s">
        <v>963</v>
      </c>
      <c r="S525" s="21"/>
      <c r="T525" s="20" t="s">
        <v>288</v>
      </c>
      <c r="U525" s="20"/>
      <c r="W525" s="2"/>
      <c r="Y525" s="2"/>
    </row>
    <row r="526" spans="1:25" ht="21.75">
      <c r="A526" s="5">
        <v>248</v>
      </c>
      <c r="B526" s="7">
        <f t="shared" si="8"/>
        <v>1</v>
      </c>
      <c r="C526" s="20" t="s">
        <v>979</v>
      </c>
      <c r="D526" s="20" t="s">
        <v>1117</v>
      </c>
      <c r="E526" s="20"/>
      <c r="F526" s="20"/>
      <c r="G526" s="20"/>
      <c r="H526" s="26" t="s">
        <v>1123</v>
      </c>
      <c r="I526" s="21"/>
      <c r="J526" s="21"/>
      <c r="K526" s="21"/>
      <c r="L526" s="21"/>
      <c r="M526" s="21" t="s">
        <v>1084</v>
      </c>
      <c r="N526" s="21"/>
      <c r="O526" s="20" t="s">
        <v>1099</v>
      </c>
      <c r="P526" s="23" t="s">
        <v>307</v>
      </c>
      <c r="Q526" s="28">
        <v>38</v>
      </c>
      <c r="R526" s="21" t="s">
        <v>1153</v>
      </c>
      <c r="S526" s="21"/>
      <c r="T526" s="20" t="s">
        <v>980</v>
      </c>
      <c r="U526" s="20"/>
      <c r="W526" s="2"/>
      <c r="Y526" s="2"/>
    </row>
    <row r="527" spans="1:25" ht="12">
      <c r="A527" s="5">
        <v>248</v>
      </c>
      <c r="B527" s="7">
        <f t="shared" si="8"/>
        <v>2</v>
      </c>
      <c r="C527" s="20" t="s">
        <v>979</v>
      </c>
      <c r="D527" s="20" t="s">
        <v>1055</v>
      </c>
      <c r="E527" s="20"/>
      <c r="F527" s="20"/>
      <c r="G527" s="20"/>
      <c r="H527" s="26"/>
      <c r="I527" s="21"/>
      <c r="J527" s="21"/>
      <c r="K527" s="21"/>
      <c r="L527" s="21"/>
      <c r="M527" s="21" t="s">
        <v>1060</v>
      </c>
      <c r="N527" s="21"/>
      <c r="O527" s="20" t="s">
        <v>1063</v>
      </c>
      <c r="P527" s="23"/>
      <c r="Q527" s="28">
        <v>35</v>
      </c>
      <c r="R527" s="21" t="s">
        <v>1153</v>
      </c>
      <c r="S527" s="21"/>
      <c r="T527" s="20" t="s">
        <v>283</v>
      </c>
      <c r="U527" s="20"/>
      <c r="W527" s="2"/>
      <c r="Y527" s="2"/>
    </row>
    <row r="528" spans="1:25" ht="21.75">
      <c r="A528" s="5">
        <v>248</v>
      </c>
      <c r="B528" s="7">
        <f t="shared" si="8"/>
        <v>3</v>
      </c>
      <c r="C528" s="20" t="s">
        <v>979</v>
      </c>
      <c r="D528" s="20" t="s">
        <v>981</v>
      </c>
      <c r="E528" s="20"/>
      <c r="F528" s="20"/>
      <c r="G528" s="20"/>
      <c r="H528" s="26"/>
      <c r="I528" s="21"/>
      <c r="J528" s="21"/>
      <c r="K528" s="21"/>
      <c r="L528" s="21"/>
      <c r="M528" s="21" t="s">
        <v>1083</v>
      </c>
      <c r="N528" s="21"/>
      <c r="O528" s="20" t="s">
        <v>1099</v>
      </c>
      <c r="P528" s="23" t="s">
        <v>307</v>
      </c>
      <c r="Q528" s="28">
        <v>8</v>
      </c>
      <c r="R528" s="21" t="s">
        <v>963</v>
      </c>
      <c r="S528" s="21"/>
      <c r="T528" s="20" t="s">
        <v>288</v>
      </c>
      <c r="U528" s="20" t="s">
        <v>291</v>
      </c>
      <c r="W528" s="2"/>
      <c r="Y528" s="2"/>
    </row>
    <row r="529" spans="1:25" ht="12">
      <c r="A529" s="5">
        <v>248</v>
      </c>
      <c r="B529" s="7">
        <f t="shared" si="8"/>
        <v>4</v>
      </c>
      <c r="C529" s="20" t="s">
        <v>979</v>
      </c>
      <c r="D529" s="20" t="s">
        <v>982</v>
      </c>
      <c r="E529" s="20"/>
      <c r="F529" s="20"/>
      <c r="G529" s="20"/>
      <c r="H529" s="26"/>
      <c r="I529" s="21"/>
      <c r="J529" s="21"/>
      <c r="K529" s="21"/>
      <c r="L529" s="21"/>
      <c r="M529" s="21" t="s">
        <v>1083</v>
      </c>
      <c r="N529" s="21"/>
      <c r="O529" s="20" t="s">
        <v>1099</v>
      </c>
      <c r="P529" s="23" t="s">
        <v>307</v>
      </c>
      <c r="Q529" s="28">
        <v>6</v>
      </c>
      <c r="R529" s="21" t="s">
        <v>963</v>
      </c>
      <c r="S529" s="21"/>
      <c r="T529" s="20" t="s">
        <v>288</v>
      </c>
      <c r="U529" s="20" t="s">
        <v>291</v>
      </c>
      <c r="W529" s="2"/>
      <c r="Y529" s="2"/>
    </row>
    <row r="530" spans="1:25" ht="21.75">
      <c r="A530" s="5">
        <v>248</v>
      </c>
      <c r="B530" s="7">
        <f t="shared" si="8"/>
        <v>5</v>
      </c>
      <c r="C530" s="20" t="s">
        <v>979</v>
      </c>
      <c r="D530" s="20" t="s">
        <v>983</v>
      </c>
      <c r="E530" s="20"/>
      <c r="F530" s="20"/>
      <c r="G530" s="20"/>
      <c r="H530" s="26"/>
      <c r="I530" s="21"/>
      <c r="J530" s="21"/>
      <c r="K530" s="21"/>
      <c r="L530" s="21"/>
      <c r="M530" s="21" t="s">
        <v>1086</v>
      </c>
      <c r="N530" s="21"/>
      <c r="O530" s="20" t="s">
        <v>1099</v>
      </c>
      <c r="P530" s="23" t="s">
        <v>307</v>
      </c>
      <c r="Q530" s="28">
        <v>3</v>
      </c>
      <c r="R530" s="21" t="s">
        <v>963</v>
      </c>
      <c r="S530" s="21"/>
      <c r="T530" s="20" t="s">
        <v>288</v>
      </c>
      <c r="U530" s="20"/>
      <c r="W530" s="2"/>
      <c r="Y530" s="2"/>
    </row>
    <row r="531" spans="1:25" ht="21.75">
      <c r="A531" s="5">
        <v>248</v>
      </c>
      <c r="B531" s="7">
        <f t="shared" si="8"/>
        <v>6</v>
      </c>
      <c r="C531" s="20" t="s">
        <v>979</v>
      </c>
      <c r="D531" s="20" t="s">
        <v>984</v>
      </c>
      <c r="E531" s="20"/>
      <c r="F531" s="20"/>
      <c r="G531" s="20"/>
      <c r="H531" s="26"/>
      <c r="I531" s="21"/>
      <c r="J531" s="21"/>
      <c r="K531" s="21"/>
      <c r="L531" s="21"/>
      <c r="M531" s="21" t="s">
        <v>1086</v>
      </c>
      <c r="N531" s="21"/>
      <c r="O531" s="20" t="s">
        <v>1099</v>
      </c>
      <c r="P531" s="23" t="s">
        <v>307</v>
      </c>
      <c r="Q531" s="28">
        <v>2</v>
      </c>
      <c r="R531" s="21" t="s">
        <v>963</v>
      </c>
      <c r="S531" s="21"/>
      <c r="T531" s="20" t="s">
        <v>288</v>
      </c>
      <c r="U531" s="20"/>
      <c r="W531" s="2"/>
      <c r="Y531" s="2"/>
    </row>
    <row r="532" spans="1:25" ht="21.75">
      <c r="A532" s="5">
        <v>248</v>
      </c>
      <c r="B532" s="7">
        <f t="shared" si="8"/>
        <v>7</v>
      </c>
      <c r="C532" s="20" t="s">
        <v>979</v>
      </c>
      <c r="D532" s="20" t="s">
        <v>985</v>
      </c>
      <c r="E532" s="20"/>
      <c r="F532" s="20"/>
      <c r="G532" s="20"/>
      <c r="H532" s="26"/>
      <c r="I532" s="21"/>
      <c r="J532" s="21"/>
      <c r="K532" s="21"/>
      <c r="L532" s="21"/>
      <c r="M532" s="21" t="s">
        <v>1083</v>
      </c>
      <c r="N532" s="21"/>
      <c r="O532" s="20" t="s">
        <v>1085</v>
      </c>
      <c r="P532" s="23"/>
      <c r="Q532" s="27" t="s">
        <v>946</v>
      </c>
      <c r="R532" s="21" t="s">
        <v>963</v>
      </c>
      <c r="S532" s="21"/>
      <c r="T532" s="20" t="s">
        <v>288</v>
      </c>
      <c r="U532" s="20"/>
      <c r="W532" s="2"/>
      <c r="Y532" s="2"/>
    </row>
    <row r="533" spans="1:25" ht="21.75">
      <c r="A533" s="5">
        <v>250</v>
      </c>
      <c r="B533" s="7">
        <f t="shared" si="8"/>
        <v>1</v>
      </c>
      <c r="C533" s="20" t="s">
        <v>921</v>
      </c>
      <c r="D533" s="20" t="s">
        <v>1056</v>
      </c>
      <c r="E533" s="20"/>
      <c r="F533" s="20"/>
      <c r="G533" s="20"/>
      <c r="H533" s="26" t="s">
        <v>1123</v>
      </c>
      <c r="I533" s="21"/>
      <c r="J533" s="21"/>
      <c r="K533" s="21"/>
      <c r="L533" s="21"/>
      <c r="M533" s="27" t="s">
        <v>1084</v>
      </c>
      <c r="N533" s="21"/>
      <c r="O533" s="20" t="s">
        <v>1088</v>
      </c>
      <c r="P533" s="23"/>
      <c r="Q533" s="28">
        <v>42</v>
      </c>
      <c r="R533" s="21" t="s">
        <v>1153</v>
      </c>
      <c r="S533" s="21"/>
      <c r="T533" s="20" t="s">
        <v>725</v>
      </c>
      <c r="U533" s="20" t="s">
        <v>272</v>
      </c>
      <c r="W533" s="2"/>
      <c r="Y533" s="2"/>
    </row>
    <row r="534" spans="1:25" ht="12">
      <c r="A534" s="5">
        <v>250</v>
      </c>
      <c r="B534" s="7">
        <f t="shared" si="8"/>
        <v>2</v>
      </c>
      <c r="C534" s="20" t="s">
        <v>921</v>
      </c>
      <c r="D534" s="20" t="s">
        <v>932</v>
      </c>
      <c r="E534" s="20"/>
      <c r="F534" s="20"/>
      <c r="G534" s="20"/>
      <c r="H534" s="26"/>
      <c r="I534" s="21"/>
      <c r="J534" s="21"/>
      <c r="K534" s="21"/>
      <c r="L534" s="21"/>
      <c r="M534" s="27" t="s">
        <v>1060</v>
      </c>
      <c r="N534" s="21"/>
      <c r="O534" s="20" t="s">
        <v>1088</v>
      </c>
      <c r="P534" s="23"/>
      <c r="Q534" s="28">
        <v>39</v>
      </c>
      <c r="R534" s="21" t="s">
        <v>1153</v>
      </c>
      <c r="S534" s="21"/>
      <c r="T534" s="20" t="s">
        <v>283</v>
      </c>
      <c r="U534" s="20"/>
      <c r="W534" s="2"/>
      <c r="Y534" s="2"/>
    </row>
    <row r="535" spans="1:25" ht="33">
      <c r="A535" s="5">
        <v>250</v>
      </c>
      <c r="B535" s="7">
        <f t="shared" si="8"/>
        <v>3</v>
      </c>
      <c r="C535" s="20" t="s">
        <v>921</v>
      </c>
      <c r="D535" s="20" t="s">
        <v>720</v>
      </c>
      <c r="E535" s="20"/>
      <c r="F535" s="20"/>
      <c r="G535" s="20"/>
      <c r="H535" s="26"/>
      <c r="I535" s="21"/>
      <c r="J535" s="21"/>
      <c r="K535" s="21"/>
      <c r="L535" s="21"/>
      <c r="M535" s="27" t="s">
        <v>1086</v>
      </c>
      <c r="N535" s="21"/>
      <c r="O535" s="20" t="s">
        <v>1106</v>
      </c>
      <c r="P535" s="23"/>
      <c r="Q535" s="28">
        <v>14</v>
      </c>
      <c r="R535" s="21" t="s">
        <v>963</v>
      </c>
      <c r="S535" s="21"/>
      <c r="T535" s="30" t="s">
        <v>213</v>
      </c>
      <c r="U535" s="20"/>
      <c r="W535" s="2"/>
      <c r="Y535" s="2"/>
    </row>
    <row r="536" spans="1:25" ht="33">
      <c r="A536" s="5">
        <v>250</v>
      </c>
      <c r="B536" s="7">
        <f t="shared" si="8"/>
        <v>4</v>
      </c>
      <c r="C536" s="20" t="s">
        <v>921</v>
      </c>
      <c r="D536" s="20" t="s">
        <v>721</v>
      </c>
      <c r="E536" s="20"/>
      <c r="F536" s="20"/>
      <c r="G536" s="20"/>
      <c r="H536" s="26"/>
      <c r="I536" s="21"/>
      <c r="J536" s="21"/>
      <c r="K536" s="21"/>
      <c r="L536" s="21"/>
      <c r="M536" s="27" t="s">
        <v>1086</v>
      </c>
      <c r="N536" s="21"/>
      <c r="O536" s="20" t="s">
        <v>1106</v>
      </c>
      <c r="P536" s="23"/>
      <c r="Q536" s="28">
        <v>13</v>
      </c>
      <c r="R536" s="21" t="s">
        <v>963</v>
      </c>
      <c r="S536" s="21"/>
      <c r="T536" s="30" t="s">
        <v>214</v>
      </c>
      <c r="U536" s="20" t="s">
        <v>291</v>
      </c>
      <c r="W536" s="2"/>
      <c r="Y536" s="2"/>
    </row>
    <row r="537" spans="1:25" ht="21.75">
      <c r="A537" s="5">
        <v>250</v>
      </c>
      <c r="B537" s="7">
        <f t="shared" si="8"/>
        <v>5</v>
      </c>
      <c r="C537" s="20" t="s">
        <v>921</v>
      </c>
      <c r="D537" s="20" t="s">
        <v>722</v>
      </c>
      <c r="E537" s="20"/>
      <c r="F537" s="20"/>
      <c r="G537" s="20"/>
      <c r="H537" s="26"/>
      <c r="I537" s="21"/>
      <c r="J537" s="21"/>
      <c r="K537" s="21"/>
      <c r="L537" s="21"/>
      <c r="M537" s="27" t="s">
        <v>1086</v>
      </c>
      <c r="N537" s="21"/>
      <c r="O537" s="20" t="s">
        <v>1106</v>
      </c>
      <c r="P537" s="23"/>
      <c r="Q537" s="28">
        <v>11</v>
      </c>
      <c r="R537" s="21" t="s">
        <v>963</v>
      </c>
      <c r="S537" s="21"/>
      <c r="T537" s="30" t="s">
        <v>1081</v>
      </c>
      <c r="U537" s="20" t="s">
        <v>291</v>
      </c>
      <c r="W537" s="2"/>
      <c r="Y537" s="2"/>
    </row>
    <row r="538" spans="1:25" ht="12">
      <c r="A538" s="5">
        <v>250</v>
      </c>
      <c r="B538" s="7">
        <f t="shared" si="8"/>
        <v>6</v>
      </c>
      <c r="C538" s="20" t="s">
        <v>921</v>
      </c>
      <c r="D538" s="20" t="s">
        <v>723</v>
      </c>
      <c r="E538" s="20"/>
      <c r="F538" s="20"/>
      <c r="G538" s="20"/>
      <c r="H538" s="26"/>
      <c r="I538" s="21"/>
      <c r="J538" s="21"/>
      <c r="K538" s="21"/>
      <c r="L538" s="21"/>
      <c r="M538" s="27" t="s">
        <v>1086</v>
      </c>
      <c r="N538" s="21"/>
      <c r="O538" s="20" t="s">
        <v>1106</v>
      </c>
      <c r="P538" s="23"/>
      <c r="Q538" s="28">
        <v>6</v>
      </c>
      <c r="R538" s="21" t="s">
        <v>963</v>
      </c>
      <c r="S538" s="21"/>
      <c r="T538" s="20" t="s">
        <v>288</v>
      </c>
      <c r="U538" s="20" t="s">
        <v>291</v>
      </c>
      <c r="W538" s="2"/>
      <c r="Y538" s="2"/>
    </row>
    <row r="539" spans="1:25" ht="33">
      <c r="A539" s="5">
        <v>250</v>
      </c>
      <c r="B539" s="7">
        <f t="shared" si="8"/>
        <v>7</v>
      </c>
      <c r="C539" s="20" t="s">
        <v>921</v>
      </c>
      <c r="D539" s="20" t="s">
        <v>724</v>
      </c>
      <c r="E539" s="20"/>
      <c r="F539" s="20"/>
      <c r="G539" s="20"/>
      <c r="H539" s="26"/>
      <c r="I539" s="21"/>
      <c r="J539" s="21"/>
      <c r="K539" s="21"/>
      <c r="L539" s="21"/>
      <c r="M539" s="27" t="s">
        <v>1083</v>
      </c>
      <c r="N539" s="21"/>
      <c r="O539" s="20" t="s">
        <v>1085</v>
      </c>
      <c r="P539" s="23"/>
      <c r="Q539" s="27" t="s">
        <v>1163</v>
      </c>
      <c r="R539" s="21" t="s">
        <v>963</v>
      </c>
      <c r="S539" s="21"/>
      <c r="T539" s="20" t="s">
        <v>288</v>
      </c>
      <c r="U539" s="20"/>
      <c r="W539" s="2"/>
      <c r="Y539" s="2"/>
    </row>
    <row r="540" spans="1:25" ht="21.75">
      <c r="A540" s="5">
        <v>252</v>
      </c>
      <c r="B540" s="7">
        <f t="shared" si="8"/>
        <v>1</v>
      </c>
      <c r="C540" s="20" t="s">
        <v>1105</v>
      </c>
      <c r="D540" s="20" t="s">
        <v>1149</v>
      </c>
      <c r="E540" s="20"/>
      <c r="F540" s="20"/>
      <c r="G540" s="20"/>
      <c r="H540" s="26" t="s">
        <v>1123</v>
      </c>
      <c r="I540" s="21"/>
      <c r="J540" s="21"/>
      <c r="K540" s="21"/>
      <c r="L540" s="21"/>
      <c r="M540" s="27" t="s">
        <v>1084</v>
      </c>
      <c r="N540" s="21"/>
      <c r="O540" s="20" t="s">
        <v>1085</v>
      </c>
      <c r="P540" s="23"/>
      <c r="Q540" s="28">
        <v>27</v>
      </c>
      <c r="R540" s="21" t="s">
        <v>1153</v>
      </c>
      <c r="S540" s="21"/>
      <c r="T540" s="20" t="s">
        <v>1014</v>
      </c>
      <c r="U540" s="20" t="s">
        <v>1144</v>
      </c>
      <c r="W540" s="2"/>
      <c r="Y540" s="2"/>
    </row>
    <row r="541" spans="1:25" ht="21.75">
      <c r="A541" s="5">
        <v>252</v>
      </c>
      <c r="B541" s="7">
        <f t="shared" si="8"/>
        <v>2</v>
      </c>
      <c r="C541" s="20" t="s">
        <v>1105</v>
      </c>
      <c r="D541" s="20" t="s">
        <v>1080</v>
      </c>
      <c r="E541" s="20"/>
      <c r="F541" s="20"/>
      <c r="G541" s="20"/>
      <c r="H541" s="26"/>
      <c r="I541" s="21"/>
      <c r="J541" s="21"/>
      <c r="K541" s="21"/>
      <c r="L541" s="21"/>
      <c r="M541" s="27" t="s">
        <v>1060</v>
      </c>
      <c r="N541" s="21"/>
      <c r="O541" s="20" t="s">
        <v>1085</v>
      </c>
      <c r="P541" s="23"/>
      <c r="Q541" s="28">
        <v>28</v>
      </c>
      <c r="R541" s="21" t="s">
        <v>1153</v>
      </c>
      <c r="S541" s="21"/>
      <c r="T541" s="20" t="s">
        <v>283</v>
      </c>
      <c r="U541" s="20"/>
      <c r="W541" s="2"/>
      <c r="Y541" s="2"/>
    </row>
    <row r="542" spans="1:25" ht="21.75">
      <c r="A542" s="5">
        <v>252</v>
      </c>
      <c r="B542" s="7">
        <f t="shared" si="8"/>
        <v>3</v>
      </c>
      <c r="C542" s="20" t="s">
        <v>1105</v>
      </c>
      <c r="D542" s="20" t="s">
        <v>936</v>
      </c>
      <c r="E542" s="20"/>
      <c r="F542" s="20"/>
      <c r="G542" s="20"/>
      <c r="H542" s="26"/>
      <c r="I542" s="21"/>
      <c r="J542" s="21"/>
      <c r="K542" s="21"/>
      <c r="L542" s="21"/>
      <c r="M542" s="27" t="s">
        <v>1083</v>
      </c>
      <c r="N542" s="21"/>
      <c r="O542" s="20" t="s">
        <v>1085</v>
      </c>
      <c r="P542" s="23"/>
      <c r="Q542" s="28">
        <v>2</v>
      </c>
      <c r="R542" s="21" t="s">
        <v>963</v>
      </c>
      <c r="S542" s="21"/>
      <c r="T542" s="20" t="s">
        <v>288</v>
      </c>
      <c r="U542" s="20"/>
      <c r="W542" s="2"/>
      <c r="Y542" s="2"/>
    </row>
    <row r="543" spans="1:30" ht="21.75">
      <c r="A543" s="5">
        <v>252</v>
      </c>
      <c r="B543" s="7">
        <f t="shared" si="8"/>
        <v>4</v>
      </c>
      <c r="C543" s="20" t="s">
        <v>1105</v>
      </c>
      <c r="D543" s="20" t="s">
        <v>846</v>
      </c>
      <c r="E543" s="20"/>
      <c r="F543" s="20"/>
      <c r="G543" s="20"/>
      <c r="H543" s="26"/>
      <c r="I543" s="21"/>
      <c r="J543" s="21"/>
      <c r="K543" s="21"/>
      <c r="L543" s="21"/>
      <c r="M543" s="27" t="s">
        <v>1083</v>
      </c>
      <c r="N543" s="21"/>
      <c r="O543" s="20" t="s">
        <v>1085</v>
      </c>
      <c r="P543" s="23"/>
      <c r="Q543" s="28">
        <v>1</v>
      </c>
      <c r="R543" s="21" t="s">
        <v>963</v>
      </c>
      <c r="S543" s="21"/>
      <c r="T543" s="20" t="s">
        <v>288</v>
      </c>
      <c r="U543" s="20" t="s">
        <v>288</v>
      </c>
      <c r="V543" t="s">
        <v>288</v>
      </c>
      <c r="W543" t="s">
        <v>288</v>
      </c>
      <c r="X543" t="s">
        <v>288</v>
      </c>
      <c r="Y543" t="s">
        <v>288</v>
      </c>
      <c r="Z543" t="s">
        <v>288</v>
      </c>
      <c r="AA543" t="s">
        <v>288</v>
      </c>
      <c r="AB543" t="s">
        <v>288</v>
      </c>
      <c r="AC543" t="s">
        <v>288</v>
      </c>
      <c r="AD543" t="s">
        <v>288</v>
      </c>
    </row>
    <row r="544" spans="1:25" ht="21.75">
      <c r="A544" s="5">
        <v>254</v>
      </c>
      <c r="B544" s="7">
        <f t="shared" si="8"/>
        <v>1</v>
      </c>
      <c r="C544" s="20" t="s">
        <v>595</v>
      </c>
      <c r="D544" s="29" t="s">
        <v>1056</v>
      </c>
      <c r="E544" s="20"/>
      <c r="F544" s="20"/>
      <c r="G544" s="20"/>
      <c r="H544" s="26" t="s">
        <v>1123</v>
      </c>
      <c r="I544" s="21"/>
      <c r="J544" s="21"/>
      <c r="K544" s="21"/>
      <c r="L544" s="21"/>
      <c r="M544" s="27" t="s">
        <v>1084</v>
      </c>
      <c r="N544" s="21"/>
      <c r="O544" s="29" t="s">
        <v>1148</v>
      </c>
      <c r="P544" s="23"/>
      <c r="Q544" s="28">
        <v>72</v>
      </c>
      <c r="R544" s="36" t="s">
        <v>1153</v>
      </c>
      <c r="S544" s="21"/>
      <c r="T544" s="20" t="s">
        <v>760</v>
      </c>
      <c r="U544" s="20" t="s">
        <v>760</v>
      </c>
      <c r="W544" s="2"/>
      <c r="Y544" s="2"/>
    </row>
    <row r="545" spans="1:25" ht="21.75">
      <c r="A545" s="5">
        <v>254</v>
      </c>
      <c r="B545" s="7">
        <f t="shared" si="8"/>
        <v>2</v>
      </c>
      <c r="C545" s="20" t="s">
        <v>595</v>
      </c>
      <c r="D545" s="29" t="s">
        <v>1089</v>
      </c>
      <c r="E545" s="20"/>
      <c r="F545" s="20"/>
      <c r="G545" s="20"/>
      <c r="H545" s="26"/>
      <c r="I545" s="21"/>
      <c r="J545" s="21"/>
      <c r="K545" s="21"/>
      <c r="L545" s="21"/>
      <c r="M545" s="27" t="s">
        <v>1060</v>
      </c>
      <c r="N545" s="21"/>
      <c r="O545" s="29" t="s">
        <v>1099</v>
      </c>
      <c r="P545" s="23" t="s">
        <v>307</v>
      </c>
      <c r="Q545" s="28">
        <v>57</v>
      </c>
      <c r="R545" s="36" t="s">
        <v>1153</v>
      </c>
      <c r="S545" s="21"/>
      <c r="T545" s="20" t="s">
        <v>760</v>
      </c>
      <c r="U545" s="20" t="s">
        <v>760</v>
      </c>
      <c r="W545" s="2"/>
      <c r="Y545" s="2"/>
    </row>
    <row r="546" spans="1:25" ht="21.75">
      <c r="A546" s="5">
        <v>256</v>
      </c>
      <c r="B546" s="7">
        <f t="shared" si="8"/>
        <v>1</v>
      </c>
      <c r="C546" s="20" t="s">
        <v>391</v>
      </c>
      <c r="D546" s="29" t="s">
        <v>392</v>
      </c>
      <c r="E546" s="20"/>
      <c r="F546" s="20"/>
      <c r="G546" s="20"/>
      <c r="H546" s="26" t="s">
        <v>390</v>
      </c>
      <c r="I546" s="21"/>
      <c r="J546" s="21"/>
      <c r="K546" s="21"/>
      <c r="L546" s="21"/>
      <c r="M546" s="27" t="s">
        <v>1084</v>
      </c>
      <c r="N546" s="21"/>
      <c r="O546" s="29" t="s">
        <v>357</v>
      </c>
      <c r="P546" s="23" t="s">
        <v>356</v>
      </c>
      <c r="Q546" s="28">
        <v>57</v>
      </c>
      <c r="R546" s="35" t="s">
        <v>339</v>
      </c>
      <c r="S546" s="21"/>
      <c r="T546" s="20" t="s">
        <v>393</v>
      </c>
      <c r="U546" s="20"/>
      <c r="W546" s="2"/>
      <c r="Y546" s="2"/>
    </row>
    <row r="547" spans="1:25" ht="33">
      <c r="A547" s="5">
        <v>256</v>
      </c>
      <c r="B547" s="7">
        <f t="shared" si="8"/>
        <v>2</v>
      </c>
      <c r="C547" s="20" t="s">
        <v>391</v>
      </c>
      <c r="D547" s="29" t="s">
        <v>733</v>
      </c>
      <c r="E547" s="20"/>
      <c r="F547" s="20"/>
      <c r="G547" s="20"/>
      <c r="H547" s="26"/>
      <c r="I547" s="21"/>
      <c r="J547" s="21"/>
      <c r="K547" s="21"/>
      <c r="L547" s="21"/>
      <c r="M547" s="27" t="s">
        <v>1086</v>
      </c>
      <c r="N547" s="21"/>
      <c r="O547" s="29" t="s">
        <v>137</v>
      </c>
      <c r="P547" s="23" t="s">
        <v>358</v>
      </c>
      <c r="Q547" s="28">
        <v>24</v>
      </c>
      <c r="R547" s="36" t="s">
        <v>963</v>
      </c>
      <c r="S547" s="21"/>
      <c r="T547" s="20" t="s">
        <v>394</v>
      </c>
      <c r="U547" s="20" t="s">
        <v>282</v>
      </c>
      <c r="W547" s="2"/>
      <c r="Y547" s="2"/>
    </row>
    <row r="548" spans="1:25" ht="21.75">
      <c r="A548" s="5">
        <v>258</v>
      </c>
      <c r="B548" s="7">
        <f t="shared" si="8"/>
        <v>1</v>
      </c>
      <c r="C548" s="20" t="s">
        <v>608</v>
      </c>
      <c r="D548" s="20" t="s">
        <v>1078</v>
      </c>
      <c r="E548" s="20"/>
      <c r="F548" s="20"/>
      <c r="G548" s="20"/>
      <c r="H548" s="20" t="s">
        <v>616</v>
      </c>
      <c r="I548" s="21"/>
      <c r="J548" s="21"/>
      <c r="K548" s="21"/>
      <c r="L548" s="21"/>
      <c r="M548" s="27" t="s">
        <v>1084</v>
      </c>
      <c r="N548" s="21"/>
      <c r="O548" s="20" t="s">
        <v>615</v>
      </c>
      <c r="P548" s="23"/>
      <c r="Q548" s="28">
        <v>54</v>
      </c>
      <c r="R548" s="21" t="s">
        <v>1152</v>
      </c>
      <c r="S548" s="21"/>
      <c r="T548" s="20" t="s">
        <v>614</v>
      </c>
      <c r="U548" s="20" t="s">
        <v>790</v>
      </c>
      <c r="W548" s="2"/>
      <c r="Y548" s="2"/>
    </row>
    <row r="549" spans="1:25" ht="21.75">
      <c r="A549" s="5">
        <v>258</v>
      </c>
      <c r="B549" s="7">
        <f t="shared" si="8"/>
        <v>2</v>
      </c>
      <c r="C549" s="20" t="s">
        <v>608</v>
      </c>
      <c r="D549" s="20" t="s">
        <v>782</v>
      </c>
      <c r="E549" s="20"/>
      <c r="F549" s="20"/>
      <c r="G549" s="20"/>
      <c r="H549" s="26"/>
      <c r="I549" s="21"/>
      <c r="J549" s="21"/>
      <c r="K549" s="21"/>
      <c r="L549" s="21"/>
      <c r="M549" s="27" t="s">
        <v>1083</v>
      </c>
      <c r="N549" s="21"/>
      <c r="O549" s="20" t="s">
        <v>618</v>
      </c>
      <c r="P549" s="23"/>
      <c r="Q549" s="28">
        <v>24</v>
      </c>
      <c r="R549" s="21" t="s">
        <v>963</v>
      </c>
      <c r="S549" s="21"/>
      <c r="T549" s="20" t="s">
        <v>617</v>
      </c>
      <c r="U549" s="20" t="s">
        <v>277</v>
      </c>
      <c r="W549" s="2"/>
      <c r="Y549" s="2"/>
    </row>
    <row r="550" spans="1:25" ht="21.75">
      <c r="A550" s="5">
        <v>258</v>
      </c>
      <c r="B550" s="7">
        <f t="shared" si="8"/>
        <v>3</v>
      </c>
      <c r="C550" s="20" t="s">
        <v>608</v>
      </c>
      <c r="D550" s="20" t="s">
        <v>923</v>
      </c>
      <c r="E550" s="20"/>
      <c r="F550" s="20"/>
      <c r="G550" s="20"/>
      <c r="H550" s="26"/>
      <c r="I550" s="21"/>
      <c r="J550" s="21"/>
      <c r="K550" s="21"/>
      <c r="L550" s="21"/>
      <c r="M550" s="27" t="s">
        <v>1086</v>
      </c>
      <c r="N550" s="21"/>
      <c r="O550" s="20" t="s">
        <v>1066</v>
      </c>
      <c r="P550" s="23"/>
      <c r="Q550" s="28">
        <v>19</v>
      </c>
      <c r="R550" s="21" t="s">
        <v>963</v>
      </c>
      <c r="S550" s="21"/>
      <c r="T550" s="20" t="s">
        <v>614</v>
      </c>
      <c r="U550" s="20" t="s">
        <v>790</v>
      </c>
      <c r="W550" s="2"/>
      <c r="Y550" s="2"/>
    </row>
    <row r="551" spans="1:25" ht="21.75">
      <c r="A551" s="5">
        <v>258</v>
      </c>
      <c r="B551" s="7">
        <f t="shared" si="8"/>
        <v>4</v>
      </c>
      <c r="C551" s="20" t="s">
        <v>608</v>
      </c>
      <c r="D551" s="20" t="s">
        <v>1121</v>
      </c>
      <c r="E551" s="20"/>
      <c r="F551" s="20"/>
      <c r="G551" s="20"/>
      <c r="H551" s="26"/>
      <c r="I551" s="21"/>
      <c r="J551" s="21"/>
      <c r="K551" s="21"/>
      <c r="L551" s="21"/>
      <c r="M551" s="27" t="s">
        <v>1086</v>
      </c>
      <c r="N551" s="21"/>
      <c r="O551" s="20" t="s">
        <v>1066</v>
      </c>
      <c r="P551" s="23"/>
      <c r="Q551" s="28">
        <v>17</v>
      </c>
      <c r="R551" s="21" t="s">
        <v>963</v>
      </c>
      <c r="S551" s="21"/>
      <c r="T551" s="20" t="s">
        <v>614</v>
      </c>
      <c r="U551" s="20" t="s">
        <v>790</v>
      </c>
      <c r="W551" s="2"/>
      <c r="Y551" s="2"/>
    </row>
    <row r="552" spans="1:25" ht="33">
      <c r="A552" s="5">
        <v>258</v>
      </c>
      <c r="B552" s="7">
        <f t="shared" si="8"/>
        <v>5</v>
      </c>
      <c r="C552" s="20" t="s">
        <v>619</v>
      </c>
      <c r="D552" s="20" t="s">
        <v>1067</v>
      </c>
      <c r="E552" s="20"/>
      <c r="F552" s="20"/>
      <c r="G552" s="20"/>
      <c r="H552" s="26"/>
      <c r="I552" s="21"/>
      <c r="J552" s="21"/>
      <c r="K552" s="21"/>
      <c r="L552" s="21"/>
      <c r="M552" s="27" t="s">
        <v>1127</v>
      </c>
      <c r="N552" s="21"/>
      <c r="O552" s="20" t="s">
        <v>620</v>
      </c>
      <c r="P552" s="23" t="s">
        <v>307</v>
      </c>
      <c r="Q552" s="28">
        <v>14</v>
      </c>
      <c r="R552" s="21" t="s">
        <v>963</v>
      </c>
      <c r="S552" s="21"/>
      <c r="T552" s="20" t="s">
        <v>621</v>
      </c>
      <c r="U552" s="20" t="s">
        <v>1062</v>
      </c>
      <c r="W552" s="2"/>
      <c r="Y552" s="2"/>
    </row>
    <row r="553" spans="1:25" ht="43.5">
      <c r="A553" s="5">
        <v>260</v>
      </c>
      <c r="B553" s="7">
        <f t="shared" si="8"/>
        <v>1</v>
      </c>
      <c r="C553" s="20" t="s">
        <v>608</v>
      </c>
      <c r="D553" s="20" t="s">
        <v>1013</v>
      </c>
      <c r="E553" s="20"/>
      <c r="F553" s="20"/>
      <c r="G553" s="20"/>
      <c r="H553" s="26" t="s">
        <v>609</v>
      </c>
      <c r="I553" s="21"/>
      <c r="J553" s="21"/>
      <c r="K553" s="21"/>
      <c r="L553" s="21"/>
      <c r="M553" s="27" t="s">
        <v>1084</v>
      </c>
      <c r="N553" s="21"/>
      <c r="O553" s="20" t="s">
        <v>990</v>
      </c>
      <c r="P553" s="23"/>
      <c r="Q553" s="28">
        <v>26</v>
      </c>
      <c r="R553" s="21" t="s">
        <v>1153</v>
      </c>
      <c r="S553" s="21"/>
      <c r="T553" s="20" t="s">
        <v>610</v>
      </c>
      <c r="U553" s="20" t="s">
        <v>277</v>
      </c>
      <c r="W553" s="2"/>
      <c r="Y553" s="2"/>
    </row>
    <row r="554" spans="1:25" ht="33">
      <c r="A554" s="5">
        <v>260</v>
      </c>
      <c r="B554" s="7">
        <f t="shared" si="8"/>
        <v>2</v>
      </c>
      <c r="C554" s="20" t="s">
        <v>608</v>
      </c>
      <c r="D554" s="20" t="s">
        <v>611</v>
      </c>
      <c r="E554" s="20"/>
      <c r="F554" s="20"/>
      <c r="G554" s="20"/>
      <c r="H554" s="26"/>
      <c r="I554" s="21"/>
      <c r="J554" s="21"/>
      <c r="K554" s="21"/>
      <c r="L554" s="21"/>
      <c r="M554" s="27" t="s">
        <v>1060</v>
      </c>
      <c r="N554" s="21"/>
      <c r="O554" s="20" t="s">
        <v>1063</v>
      </c>
      <c r="P554" s="23"/>
      <c r="Q554" s="28">
        <v>29</v>
      </c>
      <c r="R554" s="21" t="s">
        <v>1153</v>
      </c>
      <c r="S554" s="21"/>
      <c r="T554" s="20" t="s">
        <v>283</v>
      </c>
      <c r="U554" s="20"/>
      <c r="W554" s="2"/>
      <c r="Y554" s="2"/>
    </row>
    <row r="555" spans="1:25" ht="21.75">
      <c r="A555" s="5">
        <v>260</v>
      </c>
      <c r="B555" s="7">
        <f t="shared" si="8"/>
        <v>3</v>
      </c>
      <c r="C555" s="20" t="s">
        <v>1129</v>
      </c>
      <c r="D555" s="20" t="s">
        <v>612</v>
      </c>
      <c r="E555" s="20"/>
      <c r="F555" s="20"/>
      <c r="G555" s="20"/>
      <c r="H555" s="26"/>
      <c r="I555" s="21"/>
      <c r="J555" s="21"/>
      <c r="K555" s="21"/>
      <c r="L555" s="21"/>
      <c r="M555" s="27" t="s">
        <v>947</v>
      </c>
      <c r="N555" s="21"/>
      <c r="O555" s="20" t="s">
        <v>1088</v>
      </c>
      <c r="P555" s="23"/>
      <c r="Q555" s="28">
        <v>5</v>
      </c>
      <c r="R555" s="21" t="s">
        <v>963</v>
      </c>
      <c r="S555" s="21"/>
      <c r="T555" s="20" t="s">
        <v>288</v>
      </c>
      <c r="U555" s="20" t="s">
        <v>291</v>
      </c>
      <c r="W555" s="2"/>
      <c r="Y555" s="2"/>
    </row>
    <row r="556" spans="1:25" ht="33">
      <c r="A556" s="5">
        <v>260</v>
      </c>
      <c r="B556" s="7">
        <f t="shared" si="8"/>
        <v>4</v>
      </c>
      <c r="C556" s="20" t="s">
        <v>1006</v>
      </c>
      <c r="D556" s="20" t="s">
        <v>1051</v>
      </c>
      <c r="E556" s="20"/>
      <c r="F556" s="20"/>
      <c r="G556" s="20"/>
      <c r="H556" s="26"/>
      <c r="I556" s="21"/>
      <c r="J556" s="21"/>
      <c r="K556" s="21"/>
      <c r="L556" s="21"/>
      <c r="M556" s="27" t="s">
        <v>1127</v>
      </c>
      <c r="N556" s="21"/>
      <c r="O556" s="20" t="s">
        <v>1085</v>
      </c>
      <c r="P556" s="23"/>
      <c r="Q556" s="28">
        <v>14</v>
      </c>
      <c r="R556" s="21" t="s">
        <v>963</v>
      </c>
      <c r="S556" s="21"/>
      <c r="T556" s="20" t="s">
        <v>613</v>
      </c>
      <c r="U556" s="20" t="s">
        <v>1062</v>
      </c>
      <c r="W556" s="2"/>
      <c r="Y556" s="2"/>
    </row>
    <row r="557" spans="1:25" ht="33">
      <c r="A557" s="5">
        <v>262</v>
      </c>
      <c r="B557" s="7">
        <f t="shared" si="8"/>
        <v>1</v>
      </c>
      <c r="C557" s="29" t="s">
        <v>427</v>
      </c>
      <c r="D557" s="29" t="s">
        <v>428</v>
      </c>
      <c r="E557" s="20"/>
      <c r="F557" s="20"/>
      <c r="G557" s="20"/>
      <c r="H557" s="26" t="s">
        <v>858</v>
      </c>
      <c r="I557" s="21"/>
      <c r="J557" s="21"/>
      <c r="K557" s="21"/>
      <c r="L557" s="21"/>
      <c r="M557" s="27" t="s">
        <v>1084</v>
      </c>
      <c r="N557" s="21"/>
      <c r="O557" s="29" t="s">
        <v>1079</v>
      </c>
      <c r="P557" s="23"/>
      <c r="Q557" s="28">
        <v>62</v>
      </c>
      <c r="R557" s="36" t="s">
        <v>963</v>
      </c>
      <c r="S557" s="21"/>
      <c r="T557" s="20" t="s">
        <v>790</v>
      </c>
      <c r="U557" s="20" t="s">
        <v>790</v>
      </c>
      <c r="W557" s="2"/>
      <c r="Y557" s="2"/>
    </row>
    <row r="558" spans="1:25" ht="21.75">
      <c r="A558" s="5">
        <v>264</v>
      </c>
      <c r="B558" s="7">
        <f t="shared" si="8"/>
        <v>1</v>
      </c>
      <c r="C558" s="20" t="s">
        <v>1094</v>
      </c>
      <c r="D558" s="20" t="s">
        <v>842</v>
      </c>
      <c r="E558" s="20"/>
      <c r="F558" s="20"/>
      <c r="G558" s="20"/>
      <c r="H558" s="26" t="s">
        <v>858</v>
      </c>
      <c r="I558" s="21"/>
      <c r="J558" s="21"/>
      <c r="K558" s="21"/>
      <c r="L558" s="21"/>
      <c r="M558" s="27" t="s">
        <v>1084</v>
      </c>
      <c r="N558" s="21"/>
      <c r="O558" s="20" t="s">
        <v>1113</v>
      </c>
      <c r="P558" s="23"/>
      <c r="Q558" s="28">
        <v>81</v>
      </c>
      <c r="R558" s="21" t="s">
        <v>1153</v>
      </c>
      <c r="S558" s="21"/>
      <c r="T558" s="20" t="s">
        <v>859</v>
      </c>
      <c r="U558" s="20" t="s">
        <v>268</v>
      </c>
      <c r="W558" s="2"/>
      <c r="Y558" s="2"/>
    </row>
    <row r="559" spans="1:25" ht="21.75">
      <c r="A559" s="5">
        <v>264</v>
      </c>
      <c r="B559" s="7">
        <f t="shared" si="8"/>
        <v>2</v>
      </c>
      <c r="C559" s="20" t="s">
        <v>1094</v>
      </c>
      <c r="D559" s="20" t="s">
        <v>860</v>
      </c>
      <c r="E559" s="20"/>
      <c r="F559" s="20"/>
      <c r="G559" s="20"/>
      <c r="H559" s="26"/>
      <c r="I559" s="21"/>
      <c r="J559" s="21"/>
      <c r="K559" s="21"/>
      <c r="L559" s="21"/>
      <c r="M559" s="27" t="s">
        <v>1060</v>
      </c>
      <c r="N559" s="21"/>
      <c r="O559" s="20" t="s">
        <v>215</v>
      </c>
      <c r="P559" s="23" t="s">
        <v>144</v>
      </c>
      <c r="Q559" s="28">
        <v>76</v>
      </c>
      <c r="R559" s="21" t="s">
        <v>1153</v>
      </c>
      <c r="S559" s="21"/>
      <c r="T559" s="20" t="s">
        <v>859</v>
      </c>
      <c r="U559" s="20" t="s">
        <v>268</v>
      </c>
      <c r="W559" s="2"/>
      <c r="Y559" s="2"/>
    </row>
    <row r="560" spans="1:25" ht="21.75">
      <c r="A560" s="5">
        <v>266</v>
      </c>
      <c r="B560" s="7">
        <f t="shared" si="8"/>
        <v>1</v>
      </c>
      <c r="C560" s="20" t="s">
        <v>1161</v>
      </c>
      <c r="D560" s="20" t="s">
        <v>889</v>
      </c>
      <c r="E560" s="20"/>
      <c r="F560" s="20"/>
      <c r="G560" s="20"/>
      <c r="H560" s="26" t="s">
        <v>890</v>
      </c>
      <c r="I560" s="21"/>
      <c r="J560" s="21"/>
      <c r="K560" s="21"/>
      <c r="L560" s="21"/>
      <c r="M560" s="27" t="s">
        <v>1084</v>
      </c>
      <c r="N560" s="21"/>
      <c r="O560" s="20" t="s">
        <v>1085</v>
      </c>
      <c r="P560" s="23"/>
      <c r="Q560" s="28">
        <v>35</v>
      </c>
      <c r="R560" s="21" t="s">
        <v>1153</v>
      </c>
      <c r="S560" s="21"/>
      <c r="T560" s="20" t="s">
        <v>289</v>
      </c>
      <c r="U560" s="20"/>
      <c r="W560" s="2"/>
      <c r="Y560" s="2"/>
    </row>
    <row r="561" spans="1:25" ht="21.75">
      <c r="A561" s="5">
        <v>266</v>
      </c>
      <c r="B561" s="7">
        <f t="shared" si="8"/>
        <v>2</v>
      </c>
      <c r="C561" s="20" t="s">
        <v>1161</v>
      </c>
      <c r="D561" s="20" t="s">
        <v>891</v>
      </c>
      <c r="E561" s="20"/>
      <c r="F561" s="20"/>
      <c r="G561" s="20"/>
      <c r="H561" s="26"/>
      <c r="I561" s="21"/>
      <c r="J561" s="21"/>
      <c r="K561" s="21"/>
      <c r="L561" s="21"/>
      <c r="M561" s="27" t="s">
        <v>1083</v>
      </c>
      <c r="N561" s="21"/>
      <c r="O561" s="20" t="s">
        <v>1085</v>
      </c>
      <c r="P561" s="23"/>
      <c r="Q561" s="28">
        <v>12</v>
      </c>
      <c r="R561" s="21" t="s">
        <v>963</v>
      </c>
      <c r="S561" s="21"/>
      <c r="T561" s="20" t="s">
        <v>1081</v>
      </c>
      <c r="U561" s="20" t="s">
        <v>292</v>
      </c>
      <c r="W561" s="2"/>
      <c r="Y561" s="2"/>
    </row>
    <row r="562" spans="1:25" ht="21.75">
      <c r="A562" s="5">
        <v>266</v>
      </c>
      <c r="B562" s="7">
        <f t="shared" si="8"/>
        <v>3</v>
      </c>
      <c r="C562" s="20" t="s">
        <v>1161</v>
      </c>
      <c r="D562" s="20" t="s">
        <v>892</v>
      </c>
      <c r="E562" s="20"/>
      <c r="F562" s="20"/>
      <c r="G562" s="20"/>
      <c r="H562" s="26"/>
      <c r="I562" s="21"/>
      <c r="J562" s="21"/>
      <c r="K562" s="21"/>
      <c r="L562" s="21"/>
      <c r="M562" s="27" t="s">
        <v>1083</v>
      </c>
      <c r="N562" s="21"/>
      <c r="O562" s="20" t="s">
        <v>1085</v>
      </c>
      <c r="P562" s="23"/>
      <c r="Q562" s="28">
        <v>6</v>
      </c>
      <c r="R562" s="21" t="s">
        <v>963</v>
      </c>
      <c r="S562" s="21"/>
      <c r="T562" s="20" t="s">
        <v>1081</v>
      </c>
      <c r="U562" s="20" t="s">
        <v>292</v>
      </c>
      <c r="W562" s="2"/>
      <c r="Y562" s="2"/>
    </row>
    <row r="563" spans="1:25" ht="21.75">
      <c r="A563" s="5">
        <v>266</v>
      </c>
      <c r="B563" s="7">
        <f t="shared" si="8"/>
        <v>4</v>
      </c>
      <c r="C563" s="20" t="s">
        <v>893</v>
      </c>
      <c r="D563" s="20" t="s">
        <v>1077</v>
      </c>
      <c r="E563" s="20"/>
      <c r="F563" s="20"/>
      <c r="G563" s="20"/>
      <c r="H563" s="26"/>
      <c r="I563" s="21"/>
      <c r="J563" s="21"/>
      <c r="K563" s="21"/>
      <c r="L563" s="21"/>
      <c r="M563" s="27" t="s">
        <v>849</v>
      </c>
      <c r="N563" s="21"/>
      <c r="O563" s="20" t="s">
        <v>1085</v>
      </c>
      <c r="P563" s="23"/>
      <c r="Q563" s="28">
        <v>24</v>
      </c>
      <c r="R563" s="21" t="s">
        <v>963</v>
      </c>
      <c r="S563" s="21"/>
      <c r="T563" s="20" t="s">
        <v>894</v>
      </c>
      <c r="U563" s="20" t="s">
        <v>263</v>
      </c>
      <c r="W563" s="2"/>
      <c r="Y563" s="2"/>
    </row>
    <row r="564" spans="1:25" ht="43.5">
      <c r="A564" s="5">
        <v>268</v>
      </c>
      <c r="B564" s="7">
        <f t="shared" si="8"/>
        <v>1</v>
      </c>
      <c r="C564" s="20" t="s">
        <v>415</v>
      </c>
      <c r="D564" s="29" t="s">
        <v>1067</v>
      </c>
      <c r="E564" s="20"/>
      <c r="F564" s="20"/>
      <c r="G564" s="20"/>
      <c r="H564" s="26" t="s">
        <v>890</v>
      </c>
      <c r="I564" s="21"/>
      <c r="J564" s="21"/>
      <c r="K564" s="21"/>
      <c r="L564" s="21"/>
      <c r="M564" s="27" t="s">
        <v>1084</v>
      </c>
      <c r="N564" s="21"/>
      <c r="O564" s="29" t="s">
        <v>400</v>
      </c>
      <c r="P564" s="23"/>
      <c r="Q564" s="28">
        <v>42</v>
      </c>
      <c r="R564" s="36" t="s">
        <v>1153</v>
      </c>
      <c r="S564" s="21"/>
      <c r="T564" s="20" t="s">
        <v>426</v>
      </c>
      <c r="U564" s="20" t="s">
        <v>268</v>
      </c>
      <c r="W564" s="2"/>
      <c r="Y564" s="2"/>
    </row>
    <row r="565" spans="1:25" ht="21.75">
      <c r="A565" s="5">
        <v>268</v>
      </c>
      <c r="B565" s="7">
        <f t="shared" si="8"/>
        <v>2</v>
      </c>
      <c r="C565" s="20" t="s">
        <v>415</v>
      </c>
      <c r="D565" s="29" t="s">
        <v>423</v>
      </c>
      <c r="E565" s="20"/>
      <c r="F565" s="20"/>
      <c r="G565" s="20"/>
      <c r="H565" s="26"/>
      <c r="I565" s="21"/>
      <c r="J565" s="21"/>
      <c r="K565" s="21"/>
      <c r="L565" s="21"/>
      <c r="M565" s="27" t="s">
        <v>1060</v>
      </c>
      <c r="N565" s="21"/>
      <c r="O565" s="29" t="s">
        <v>1088</v>
      </c>
      <c r="P565" s="23"/>
      <c r="Q565" s="28">
        <v>37</v>
      </c>
      <c r="R565" s="36" t="s">
        <v>1153</v>
      </c>
      <c r="S565" s="21"/>
      <c r="T565" s="20" t="s">
        <v>283</v>
      </c>
      <c r="U565" s="20"/>
      <c r="W565" s="2"/>
      <c r="Y565" s="2"/>
    </row>
    <row r="566" spans="1:25" ht="21.75">
      <c r="A566" s="5">
        <v>268</v>
      </c>
      <c r="B566" s="7">
        <f t="shared" si="8"/>
        <v>3</v>
      </c>
      <c r="C566" s="20" t="s">
        <v>415</v>
      </c>
      <c r="D566" s="29" t="s">
        <v>424</v>
      </c>
      <c r="E566" s="20"/>
      <c r="F566" s="20"/>
      <c r="G566" s="20"/>
      <c r="H566" s="26"/>
      <c r="I566" s="21"/>
      <c r="J566" s="21"/>
      <c r="K566" s="21"/>
      <c r="L566" s="21"/>
      <c r="M566" s="27" t="s">
        <v>1083</v>
      </c>
      <c r="N566" s="21"/>
      <c r="O566" s="29" t="s">
        <v>425</v>
      </c>
      <c r="P566" s="23"/>
      <c r="Q566" s="28">
        <v>5</v>
      </c>
      <c r="R566" s="36" t="s">
        <v>963</v>
      </c>
      <c r="S566" s="21"/>
      <c r="T566" s="20" t="s">
        <v>1081</v>
      </c>
      <c r="U566" s="20" t="s">
        <v>292</v>
      </c>
      <c r="W566" s="2"/>
      <c r="Y566" s="2"/>
    </row>
    <row r="567" spans="1:25" ht="21.75">
      <c r="A567" s="5">
        <v>270</v>
      </c>
      <c r="B567" s="7">
        <f t="shared" si="8"/>
        <v>1</v>
      </c>
      <c r="C567" s="20" t="s">
        <v>1074</v>
      </c>
      <c r="D567" s="20" t="s">
        <v>955</v>
      </c>
      <c r="E567" s="20"/>
      <c r="F567" s="20"/>
      <c r="G567" s="20"/>
      <c r="H567" s="26" t="s">
        <v>956</v>
      </c>
      <c r="I567" s="21"/>
      <c r="J567" s="21"/>
      <c r="K567" s="21"/>
      <c r="L567" s="21"/>
      <c r="M567" s="21" t="s">
        <v>1084</v>
      </c>
      <c r="N567" s="21"/>
      <c r="O567" s="20" t="s">
        <v>1088</v>
      </c>
      <c r="P567" s="23"/>
      <c r="Q567" s="28">
        <v>27</v>
      </c>
      <c r="R567" s="21" t="s">
        <v>1153</v>
      </c>
      <c r="S567" s="21"/>
      <c r="T567" s="20" t="s">
        <v>957</v>
      </c>
      <c r="U567" s="20"/>
      <c r="W567" s="2"/>
      <c r="Y567" s="2"/>
    </row>
    <row r="568" spans="1:25" ht="21.75">
      <c r="A568" s="5">
        <v>270</v>
      </c>
      <c r="B568" s="7">
        <f t="shared" si="8"/>
        <v>2</v>
      </c>
      <c r="C568" s="20" t="s">
        <v>1074</v>
      </c>
      <c r="D568" s="20" t="s">
        <v>958</v>
      </c>
      <c r="E568" s="20"/>
      <c r="F568" s="20"/>
      <c r="G568" s="20"/>
      <c r="H568" s="26"/>
      <c r="I568" s="21"/>
      <c r="J568" s="21"/>
      <c r="K568" s="21"/>
      <c r="L568" s="21"/>
      <c r="M568" s="21" t="s">
        <v>1060</v>
      </c>
      <c r="N568" s="21"/>
      <c r="O568" s="30" t="s">
        <v>217</v>
      </c>
      <c r="P568" s="23" t="s">
        <v>151</v>
      </c>
      <c r="Q568" s="28">
        <v>28</v>
      </c>
      <c r="R568" s="21" t="s">
        <v>1153</v>
      </c>
      <c r="S568" s="21"/>
      <c r="T568" s="20" t="s">
        <v>283</v>
      </c>
      <c r="U568" s="20"/>
      <c r="W568" s="2"/>
      <c r="Y568" s="2"/>
    </row>
    <row r="569" spans="1:25" ht="21.75">
      <c r="A569" s="5">
        <v>272</v>
      </c>
      <c r="B569" s="7">
        <f t="shared" si="8"/>
        <v>1</v>
      </c>
      <c r="C569" s="20" t="s">
        <v>504</v>
      </c>
      <c r="D569" s="29" t="s">
        <v>1057</v>
      </c>
      <c r="E569" s="20"/>
      <c r="F569" s="20"/>
      <c r="G569" s="20"/>
      <c r="H569" s="26" t="s">
        <v>505</v>
      </c>
      <c r="I569" s="21"/>
      <c r="J569" s="21"/>
      <c r="K569" s="21"/>
      <c r="L569" s="21"/>
      <c r="M569" s="27" t="s">
        <v>1084</v>
      </c>
      <c r="N569" s="21"/>
      <c r="O569" s="20" t="s">
        <v>1085</v>
      </c>
      <c r="P569" s="23"/>
      <c r="Q569" s="28">
        <v>60</v>
      </c>
      <c r="R569" s="21" t="s">
        <v>1152</v>
      </c>
      <c r="S569" s="21"/>
      <c r="T569" s="20" t="s">
        <v>289</v>
      </c>
      <c r="U569" s="20"/>
      <c r="W569" s="2"/>
      <c r="Y569" s="2"/>
    </row>
    <row r="570" spans="1:25" ht="21.75">
      <c r="A570" s="5">
        <v>272</v>
      </c>
      <c r="B570" s="7">
        <f t="shared" si="8"/>
        <v>2</v>
      </c>
      <c r="C570" s="20" t="s">
        <v>504</v>
      </c>
      <c r="D570" s="29" t="s">
        <v>1053</v>
      </c>
      <c r="E570" s="20"/>
      <c r="F570" s="20"/>
      <c r="G570" s="20"/>
      <c r="H570" s="26"/>
      <c r="I570" s="21"/>
      <c r="J570" s="21"/>
      <c r="K570" s="21"/>
      <c r="L570" s="21"/>
      <c r="M570" s="27" t="s">
        <v>1083</v>
      </c>
      <c r="N570" s="21"/>
      <c r="O570" s="20" t="s">
        <v>1085</v>
      </c>
      <c r="P570" s="23"/>
      <c r="Q570" s="28">
        <v>21</v>
      </c>
      <c r="R570" s="21" t="s">
        <v>963</v>
      </c>
      <c r="S570" s="21"/>
      <c r="T570" s="20" t="s">
        <v>1135</v>
      </c>
      <c r="U570" s="20" t="s">
        <v>262</v>
      </c>
      <c r="W570" s="2"/>
      <c r="Y570" s="2"/>
    </row>
    <row r="571" spans="1:25" ht="21.75">
      <c r="A571" s="5">
        <v>272</v>
      </c>
      <c r="B571" s="7">
        <f t="shared" si="8"/>
        <v>3</v>
      </c>
      <c r="C571" s="20" t="s">
        <v>504</v>
      </c>
      <c r="D571" s="29" t="s">
        <v>937</v>
      </c>
      <c r="E571" s="20"/>
      <c r="F571" s="20"/>
      <c r="G571" s="20"/>
      <c r="H571" s="26"/>
      <c r="I571" s="21"/>
      <c r="J571" s="21"/>
      <c r="K571" s="21"/>
      <c r="L571" s="21"/>
      <c r="M571" s="27" t="s">
        <v>1086</v>
      </c>
      <c r="N571" s="21"/>
      <c r="O571" s="20" t="s">
        <v>1085</v>
      </c>
      <c r="P571" s="23"/>
      <c r="Q571" s="28">
        <v>19</v>
      </c>
      <c r="R571" s="21" t="s">
        <v>963</v>
      </c>
      <c r="S571" s="21"/>
      <c r="T571" s="20" t="s">
        <v>289</v>
      </c>
      <c r="U571" s="20"/>
      <c r="W571" s="2"/>
      <c r="Y571" s="2"/>
    </row>
    <row r="572" spans="1:25" ht="21.75">
      <c r="A572" s="5">
        <v>272</v>
      </c>
      <c r="B572" s="7">
        <f t="shared" si="8"/>
        <v>4</v>
      </c>
      <c r="C572" s="20" t="s">
        <v>506</v>
      </c>
      <c r="D572" s="29" t="s">
        <v>1117</v>
      </c>
      <c r="E572" s="20"/>
      <c r="F572" s="20"/>
      <c r="G572" s="20"/>
      <c r="H572" s="26"/>
      <c r="I572" s="21"/>
      <c r="J572" s="21"/>
      <c r="K572" s="21"/>
      <c r="L572" s="21"/>
      <c r="M572" s="27" t="s">
        <v>1128</v>
      </c>
      <c r="N572" s="21"/>
      <c r="O572" s="20" t="s">
        <v>507</v>
      </c>
      <c r="P572" s="23"/>
      <c r="Q572" s="28">
        <v>18</v>
      </c>
      <c r="R572" s="21" t="s">
        <v>963</v>
      </c>
      <c r="S572" s="21"/>
      <c r="T572" s="20" t="s">
        <v>508</v>
      </c>
      <c r="U572" s="20" t="s">
        <v>262</v>
      </c>
      <c r="W572" s="2"/>
      <c r="Y572" s="2"/>
    </row>
    <row r="573" spans="1:25" ht="21.75">
      <c r="A573" s="5">
        <v>274</v>
      </c>
      <c r="B573" s="7">
        <f t="shared" si="8"/>
        <v>5</v>
      </c>
      <c r="C573" s="20" t="s">
        <v>893</v>
      </c>
      <c r="D573" s="20" t="s">
        <v>1056</v>
      </c>
      <c r="E573" s="20"/>
      <c r="F573" s="20"/>
      <c r="G573" s="20"/>
      <c r="H573" s="26"/>
      <c r="I573" s="21"/>
      <c r="J573" s="21"/>
      <c r="K573" s="21"/>
      <c r="L573" s="21"/>
      <c r="M573" s="27" t="s">
        <v>1084</v>
      </c>
      <c r="N573" s="21"/>
      <c r="O573" s="29" t="s">
        <v>1071</v>
      </c>
      <c r="P573" s="23"/>
      <c r="Q573" s="28">
        <v>32</v>
      </c>
      <c r="R573" s="21" t="s">
        <v>1153</v>
      </c>
      <c r="S573" s="21"/>
      <c r="T573" s="20" t="s">
        <v>218</v>
      </c>
      <c r="U573" s="20" t="s">
        <v>262</v>
      </c>
      <c r="W573" s="2"/>
      <c r="Y573" s="2"/>
    </row>
    <row r="574" spans="1:25" ht="21.75">
      <c r="A574" s="5">
        <v>274</v>
      </c>
      <c r="B574" s="7">
        <f t="shared" si="8"/>
        <v>6</v>
      </c>
      <c r="C574" s="20" t="s">
        <v>893</v>
      </c>
      <c r="D574" s="29" t="s">
        <v>918</v>
      </c>
      <c r="E574" s="20"/>
      <c r="F574" s="20"/>
      <c r="G574" s="20"/>
      <c r="H574" s="26"/>
      <c r="I574" s="21"/>
      <c r="J574" s="21"/>
      <c r="K574" s="21"/>
      <c r="L574" s="21"/>
      <c r="M574" s="27" t="s">
        <v>1060</v>
      </c>
      <c r="N574" s="21"/>
      <c r="O574" s="29" t="s">
        <v>370</v>
      </c>
      <c r="P574" s="23"/>
      <c r="Q574" s="28">
        <v>30</v>
      </c>
      <c r="R574" s="21" t="s">
        <v>1153</v>
      </c>
      <c r="S574" s="21"/>
      <c r="T574" s="20" t="s">
        <v>283</v>
      </c>
      <c r="U574" s="20"/>
      <c r="W574" s="2"/>
      <c r="Y574" s="2"/>
    </row>
    <row r="575" spans="1:25" ht="21.75">
      <c r="A575" s="5">
        <v>274</v>
      </c>
      <c r="B575" s="7">
        <f t="shared" si="8"/>
        <v>7</v>
      </c>
      <c r="C575" s="20" t="s">
        <v>893</v>
      </c>
      <c r="D575" s="29" t="s">
        <v>662</v>
      </c>
      <c r="E575" s="20"/>
      <c r="F575" s="20"/>
      <c r="G575" s="20"/>
      <c r="H575" s="26"/>
      <c r="I575" s="21"/>
      <c r="J575" s="21"/>
      <c r="K575" s="21"/>
      <c r="L575" s="21"/>
      <c r="M575" s="27" t="s">
        <v>1086</v>
      </c>
      <c r="N575" s="21"/>
      <c r="O575" s="29" t="s">
        <v>1085</v>
      </c>
      <c r="P575" s="23"/>
      <c r="Q575" s="28">
        <v>8</v>
      </c>
      <c r="R575" s="21" t="s">
        <v>963</v>
      </c>
      <c r="S575" s="21"/>
      <c r="T575" s="20" t="s">
        <v>288</v>
      </c>
      <c r="U575" s="20" t="s">
        <v>291</v>
      </c>
      <c r="W575" s="2"/>
      <c r="Y575" s="2"/>
    </row>
    <row r="576" spans="1:25" ht="21.75">
      <c r="A576" s="5">
        <v>276</v>
      </c>
      <c r="B576" s="7">
        <f t="shared" si="8"/>
        <v>1</v>
      </c>
      <c r="C576" s="30" t="s">
        <v>1145</v>
      </c>
      <c r="D576" s="20" t="s">
        <v>701</v>
      </c>
      <c r="E576" s="20"/>
      <c r="F576" s="20"/>
      <c r="G576" s="20"/>
      <c r="H576" s="26" t="s">
        <v>700</v>
      </c>
      <c r="I576" s="21"/>
      <c r="J576" s="21"/>
      <c r="K576" s="21"/>
      <c r="L576" s="21"/>
      <c r="M576" s="27" t="s">
        <v>1084</v>
      </c>
      <c r="N576" s="21"/>
      <c r="O576" s="20" t="s">
        <v>1085</v>
      </c>
      <c r="P576" s="23"/>
      <c r="Q576" s="28">
        <v>27</v>
      </c>
      <c r="R576" s="21" t="s">
        <v>1153</v>
      </c>
      <c r="S576" s="21"/>
      <c r="T576" s="20" t="s">
        <v>702</v>
      </c>
      <c r="U576" s="20" t="s">
        <v>261</v>
      </c>
      <c r="W576" s="2"/>
      <c r="Y576" s="2"/>
    </row>
    <row r="577" spans="1:25" ht="21.75">
      <c r="A577" s="5">
        <v>276</v>
      </c>
      <c r="B577" s="7">
        <f t="shared" si="8"/>
        <v>2</v>
      </c>
      <c r="C577" s="30" t="s">
        <v>1145</v>
      </c>
      <c r="D577" s="20" t="s">
        <v>935</v>
      </c>
      <c r="E577" s="20"/>
      <c r="F577" s="20"/>
      <c r="G577" s="20"/>
      <c r="H577" s="26"/>
      <c r="I577" s="21"/>
      <c r="J577" s="21"/>
      <c r="K577" s="21"/>
      <c r="L577" s="21"/>
      <c r="M577" s="27" t="s">
        <v>1060</v>
      </c>
      <c r="N577" s="21"/>
      <c r="O577" s="20" t="s">
        <v>1085</v>
      </c>
      <c r="P577" s="23"/>
      <c r="Q577" s="28">
        <v>27</v>
      </c>
      <c r="R577" s="21" t="s">
        <v>1153</v>
      </c>
      <c r="S577" s="21"/>
      <c r="T577" s="20" t="s">
        <v>283</v>
      </c>
      <c r="U577" s="20"/>
      <c r="W577" s="2"/>
      <c r="Y577" s="2"/>
    </row>
    <row r="578" spans="1:25" ht="21.75">
      <c r="A578" s="5">
        <v>276</v>
      </c>
      <c r="B578" s="7">
        <f t="shared" si="8"/>
        <v>3</v>
      </c>
      <c r="C578" s="30" t="s">
        <v>1145</v>
      </c>
      <c r="D578" s="20" t="s">
        <v>1067</v>
      </c>
      <c r="E578" s="20"/>
      <c r="F578" s="20"/>
      <c r="G578" s="20"/>
      <c r="H578" s="26"/>
      <c r="I578" s="21"/>
      <c r="J578" s="21"/>
      <c r="K578" s="21"/>
      <c r="L578" s="21"/>
      <c r="M578" s="27" t="s">
        <v>1083</v>
      </c>
      <c r="N578" s="21"/>
      <c r="O578" s="20" t="s">
        <v>1085</v>
      </c>
      <c r="P578" s="23"/>
      <c r="Q578" s="28">
        <v>2</v>
      </c>
      <c r="R578" s="21" t="s">
        <v>963</v>
      </c>
      <c r="S578" s="21"/>
      <c r="T578" s="20" t="s">
        <v>288</v>
      </c>
      <c r="U578" s="20"/>
      <c r="W578" s="2"/>
      <c r="Y578" s="2"/>
    </row>
    <row r="579" spans="1:25" ht="21.75">
      <c r="A579" s="5">
        <v>276</v>
      </c>
      <c r="B579" s="7">
        <f t="shared" si="8"/>
        <v>4</v>
      </c>
      <c r="C579" s="30" t="s">
        <v>1145</v>
      </c>
      <c r="D579" s="20" t="s">
        <v>703</v>
      </c>
      <c r="E579" s="20"/>
      <c r="F579" s="20"/>
      <c r="G579" s="20"/>
      <c r="H579" s="26"/>
      <c r="I579" s="21"/>
      <c r="J579" s="21"/>
      <c r="K579" s="21"/>
      <c r="L579" s="21"/>
      <c r="M579" s="27" t="s">
        <v>1083</v>
      </c>
      <c r="N579" s="21"/>
      <c r="O579" s="20" t="s">
        <v>1085</v>
      </c>
      <c r="P579" s="23"/>
      <c r="Q579" s="28">
        <v>1</v>
      </c>
      <c r="R579" s="21" t="s">
        <v>963</v>
      </c>
      <c r="S579" s="21"/>
      <c r="T579" s="20" t="s">
        <v>288</v>
      </c>
      <c r="U579" s="20"/>
      <c r="W579" s="2"/>
      <c r="Y579" s="2"/>
    </row>
    <row r="580" spans="1:25" ht="33">
      <c r="A580" s="5">
        <v>278</v>
      </c>
      <c r="B580" s="7">
        <f t="shared" si="8"/>
        <v>1</v>
      </c>
      <c r="C580" s="20" t="s">
        <v>903</v>
      </c>
      <c r="D580" s="20" t="s">
        <v>936</v>
      </c>
      <c r="E580" s="20"/>
      <c r="F580" s="20"/>
      <c r="G580" s="20"/>
      <c r="H580" s="26" t="s">
        <v>780</v>
      </c>
      <c r="I580" s="21"/>
      <c r="J580" s="21"/>
      <c r="K580" s="21"/>
      <c r="L580" s="21"/>
      <c r="M580" s="27" t="s">
        <v>1084</v>
      </c>
      <c r="N580" s="21"/>
      <c r="O580" s="20" t="s">
        <v>1085</v>
      </c>
      <c r="P580" s="23"/>
      <c r="Q580" s="28">
        <v>39</v>
      </c>
      <c r="R580" s="21" t="s">
        <v>1153</v>
      </c>
      <c r="S580" s="21"/>
      <c r="T580" s="30" t="s">
        <v>565</v>
      </c>
      <c r="U580" s="20" t="s">
        <v>787</v>
      </c>
      <c r="W580" s="2"/>
      <c r="Y580" s="2"/>
    </row>
    <row r="581" spans="1:25" ht="12">
      <c r="A581" s="5">
        <v>278</v>
      </c>
      <c r="B581" s="7">
        <f t="shared" si="8"/>
        <v>2</v>
      </c>
      <c r="C581" s="20" t="s">
        <v>903</v>
      </c>
      <c r="D581" s="20" t="s">
        <v>1137</v>
      </c>
      <c r="E581" s="20"/>
      <c r="F581" s="20"/>
      <c r="G581" s="20"/>
      <c r="H581" s="26"/>
      <c r="I581" s="21"/>
      <c r="J581" s="21"/>
      <c r="K581" s="21"/>
      <c r="L581" s="21"/>
      <c r="M581" s="27" t="s">
        <v>1060</v>
      </c>
      <c r="N581" s="21"/>
      <c r="O581" s="20" t="s">
        <v>1088</v>
      </c>
      <c r="P581" s="23"/>
      <c r="Q581" s="28">
        <v>39</v>
      </c>
      <c r="R581" s="21" t="s">
        <v>1153</v>
      </c>
      <c r="S581" s="21"/>
      <c r="T581" s="20" t="s">
        <v>283</v>
      </c>
      <c r="U581" s="20"/>
      <c r="W581" s="2"/>
      <c r="Y581" s="2"/>
    </row>
    <row r="582" spans="1:25" ht="33">
      <c r="A582" s="5">
        <v>278</v>
      </c>
      <c r="B582" s="7">
        <f t="shared" si="8"/>
        <v>3</v>
      </c>
      <c r="C582" s="20" t="s">
        <v>903</v>
      </c>
      <c r="D582" s="20" t="s">
        <v>917</v>
      </c>
      <c r="E582" s="20"/>
      <c r="F582" s="20"/>
      <c r="G582" s="20"/>
      <c r="H582" s="26"/>
      <c r="I582" s="21"/>
      <c r="J582" s="21"/>
      <c r="K582" s="21"/>
      <c r="L582" s="21"/>
      <c r="M582" s="27" t="s">
        <v>1083</v>
      </c>
      <c r="N582" s="21"/>
      <c r="O582" s="20" t="s">
        <v>1085</v>
      </c>
      <c r="P582" s="23"/>
      <c r="Q582" s="28">
        <v>15</v>
      </c>
      <c r="R582" s="21" t="s">
        <v>963</v>
      </c>
      <c r="S582" s="21"/>
      <c r="T582" s="20" t="s">
        <v>446</v>
      </c>
      <c r="U582" s="20" t="s">
        <v>787</v>
      </c>
      <c r="W582" s="2"/>
      <c r="Y582" s="2"/>
    </row>
    <row r="583" spans="1:25" ht="21.75">
      <c r="A583" s="5">
        <v>278</v>
      </c>
      <c r="B583" s="7">
        <f t="shared" si="8"/>
        <v>4</v>
      </c>
      <c r="C583" s="20" t="s">
        <v>903</v>
      </c>
      <c r="D583" s="20" t="s">
        <v>781</v>
      </c>
      <c r="E583" s="20"/>
      <c r="F583" s="20"/>
      <c r="G583" s="20"/>
      <c r="H583" s="26"/>
      <c r="I583" s="21"/>
      <c r="J583" s="21"/>
      <c r="K583" s="21"/>
      <c r="L583" s="21"/>
      <c r="M583" s="27" t="s">
        <v>1083</v>
      </c>
      <c r="N583" s="21"/>
      <c r="O583" s="20" t="s">
        <v>1085</v>
      </c>
      <c r="P583" s="23"/>
      <c r="Q583" s="28">
        <v>14</v>
      </c>
      <c r="R583" s="21" t="s">
        <v>963</v>
      </c>
      <c r="S583" s="21"/>
      <c r="T583" s="20" t="s">
        <v>880</v>
      </c>
      <c r="U583" s="20" t="s">
        <v>261</v>
      </c>
      <c r="W583" s="2"/>
      <c r="Y583" s="2"/>
    </row>
    <row r="584" spans="1:25" ht="33">
      <c r="A584" s="5">
        <v>278</v>
      </c>
      <c r="B584" s="7">
        <f t="shared" si="8"/>
        <v>5</v>
      </c>
      <c r="C584" s="20" t="s">
        <v>903</v>
      </c>
      <c r="D584" s="20" t="s">
        <v>782</v>
      </c>
      <c r="E584" s="20"/>
      <c r="F584" s="20"/>
      <c r="G584" s="20"/>
      <c r="H584" s="26"/>
      <c r="I584" s="21"/>
      <c r="J584" s="21"/>
      <c r="K584" s="21"/>
      <c r="L584" s="21"/>
      <c r="M584" s="27" t="s">
        <v>1083</v>
      </c>
      <c r="N584" s="21"/>
      <c r="O584" s="20" t="s">
        <v>1085</v>
      </c>
      <c r="P584" s="23"/>
      <c r="Q584" s="28">
        <v>13</v>
      </c>
      <c r="R584" s="21" t="s">
        <v>963</v>
      </c>
      <c r="S584" s="21"/>
      <c r="T584" s="20" t="s">
        <v>446</v>
      </c>
      <c r="U584" s="20" t="s">
        <v>787</v>
      </c>
      <c r="W584" s="2"/>
      <c r="Y584" s="2"/>
    </row>
    <row r="585" spans="1:25" ht="21.75">
      <c r="A585" s="5">
        <v>278</v>
      </c>
      <c r="B585" s="7">
        <f t="shared" si="8"/>
        <v>6</v>
      </c>
      <c r="C585" s="20" t="s">
        <v>903</v>
      </c>
      <c r="D585" s="20" t="s">
        <v>783</v>
      </c>
      <c r="E585" s="20"/>
      <c r="F585" s="20"/>
      <c r="G585" s="20"/>
      <c r="H585" s="26"/>
      <c r="I585" s="21"/>
      <c r="J585" s="21"/>
      <c r="K585" s="21"/>
      <c r="L585" s="21"/>
      <c r="M585" s="27" t="s">
        <v>1083</v>
      </c>
      <c r="N585" s="21"/>
      <c r="O585" s="20" t="s">
        <v>1085</v>
      </c>
      <c r="P585" s="23"/>
      <c r="Q585" s="28">
        <v>12</v>
      </c>
      <c r="R585" s="21" t="s">
        <v>963</v>
      </c>
      <c r="S585" s="21"/>
      <c r="T585" s="20" t="s">
        <v>1081</v>
      </c>
      <c r="U585" s="20" t="s">
        <v>292</v>
      </c>
      <c r="W585" s="2"/>
      <c r="Y585" s="2"/>
    </row>
    <row r="586" spans="1:25" ht="21.75">
      <c r="A586" s="5">
        <v>278</v>
      </c>
      <c r="B586" s="7">
        <f t="shared" si="8"/>
        <v>7</v>
      </c>
      <c r="C586" s="20" t="s">
        <v>903</v>
      </c>
      <c r="D586" s="20" t="s">
        <v>918</v>
      </c>
      <c r="E586" s="20"/>
      <c r="F586" s="20"/>
      <c r="G586" s="20"/>
      <c r="H586" s="26"/>
      <c r="I586" s="21"/>
      <c r="J586" s="21"/>
      <c r="K586" s="21"/>
      <c r="L586" s="21"/>
      <c r="M586" s="27" t="s">
        <v>1086</v>
      </c>
      <c r="N586" s="21"/>
      <c r="O586" s="20" t="s">
        <v>1085</v>
      </c>
      <c r="P586" s="23"/>
      <c r="Q586" s="28">
        <v>9</v>
      </c>
      <c r="R586" s="21" t="s">
        <v>963</v>
      </c>
      <c r="S586" s="21"/>
      <c r="T586" s="20" t="s">
        <v>288</v>
      </c>
      <c r="U586" s="20" t="s">
        <v>291</v>
      </c>
      <c r="W586" s="2"/>
      <c r="Y586" s="2"/>
    </row>
    <row r="587" spans="1:25" ht="21.75">
      <c r="A587" s="5">
        <v>278</v>
      </c>
      <c r="B587" s="7">
        <f aca="true" t="shared" si="9" ref="B587:B621">IF(H587="",B586+1,1)</f>
        <v>8</v>
      </c>
      <c r="C587" s="20" t="s">
        <v>903</v>
      </c>
      <c r="D587" s="20" t="s">
        <v>784</v>
      </c>
      <c r="E587" s="20"/>
      <c r="F587" s="20"/>
      <c r="G587" s="20"/>
      <c r="H587" s="26"/>
      <c r="I587" s="21"/>
      <c r="J587" s="21"/>
      <c r="K587" s="21"/>
      <c r="L587" s="21"/>
      <c r="M587" s="27" t="s">
        <v>1086</v>
      </c>
      <c r="N587" s="21"/>
      <c r="O587" s="20" t="s">
        <v>1085</v>
      </c>
      <c r="P587" s="23"/>
      <c r="Q587" s="28">
        <v>6</v>
      </c>
      <c r="R587" s="21" t="s">
        <v>963</v>
      </c>
      <c r="S587" s="21"/>
      <c r="T587" s="20" t="s">
        <v>288</v>
      </c>
      <c r="U587" s="20" t="s">
        <v>291</v>
      </c>
      <c r="W587" s="2"/>
      <c r="Y587" s="2"/>
    </row>
    <row r="588" spans="1:25" ht="21.75">
      <c r="A588" s="5">
        <v>278</v>
      </c>
      <c r="B588" s="7">
        <f t="shared" si="9"/>
        <v>9</v>
      </c>
      <c r="C588" s="20" t="s">
        <v>903</v>
      </c>
      <c r="D588" s="20" t="s">
        <v>723</v>
      </c>
      <c r="E588" s="20"/>
      <c r="F588" s="20"/>
      <c r="G588" s="20"/>
      <c r="H588" s="26"/>
      <c r="I588" s="21"/>
      <c r="J588" s="21"/>
      <c r="K588" s="21"/>
      <c r="L588" s="21"/>
      <c r="M588" s="27" t="s">
        <v>1086</v>
      </c>
      <c r="N588" s="21"/>
      <c r="O588" s="20" t="s">
        <v>1085</v>
      </c>
      <c r="P588" s="23"/>
      <c r="Q588" s="28">
        <v>5</v>
      </c>
      <c r="R588" s="21" t="s">
        <v>963</v>
      </c>
      <c r="S588" s="21"/>
      <c r="T588" s="20" t="s">
        <v>288</v>
      </c>
      <c r="U588" s="20" t="s">
        <v>291</v>
      </c>
      <c r="W588" s="2"/>
      <c r="Y588" s="2"/>
    </row>
    <row r="589" spans="1:25" ht="21.75">
      <c r="A589" s="5">
        <v>278</v>
      </c>
      <c r="B589" s="7">
        <f t="shared" si="9"/>
        <v>10</v>
      </c>
      <c r="C589" s="20" t="s">
        <v>903</v>
      </c>
      <c r="D589" s="20" t="s">
        <v>563</v>
      </c>
      <c r="E589" s="20"/>
      <c r="F589" s="20"/>
      <c r="G589" s="20"/>
      <c r="H589" s="26"/>
      <c r="I589" s="21"/>
      <c r="J589" s="21"/>
      <c r="K589" s="21"/>
      <c r="L589" s="21"/>
      <c r="M589" s="27" t="s">
        <v>1083</v>
      </c>
      <c r="N589" s="21"/>
      <c r="O589" s="20" t="s">
        <v>1085</v>
      </c>
      <c r="P589" s="23"/>
      <c r="Q589" s="33">
        <v>2</v>
      </c>
      <c r="R589" s="21" t="s">
        <v>963</v>
      </c>
      <c r="S589" s="21"/>
      <c r="T589" s="20" t="s">
        <v>288</v>
      </c>
      <c r="U589" s="20"/>
      <c r="W589" s="2"/>
      <c r="Y589" s="2"/>
    </row>
    <row r="590" spans="1:25" ht="21.75">
      <c r="A590" s="5">
        <v>278</v>
      </c>
      <c r="B590" s="7">
        <f t="shared" si="9"/>
        <v>11</v>
      </c>
      <c r="C590" s="20" t="s">
        <v>903</v>
      </c>
      <c r="D590" s="20" t="s">
        <v>564</v>
      </c>
      <c r="E590" s="20"/>
      <c r="F590" s="20"/>
      <c r="G590" s="20"/>
      <c r="H590" s="26"/>
      <c r="I590" s="21"/>
      <c r="J590" s="21"/>
      <c r="K590" s="21"/>
      <c r="L590" s="21"/>
      <c r="M590" s="27" t="s">
        <v>1083</v>
      </c>
      <c r="N590" s="21"/>
      <c r="O590" s="20" t="s">
        <v>1085</v>
      </c>
      <c r="P590" s="23"/>
      <c r="Q590" s="27" t="s">
        <v>946</v>
      </c>
      <c r="R590" s="21" t="s">
        <v>963</v>
      </c>
      <c r="S590" s="21"/>
      <c r="T590" s="20" t="s">
        <v>288</v>
      </c>
      <c r="U590" s="20"/>
      <c r="W590" s="2"/>
      <c r="Y590" s="2"/>
    </row>
    <row r="591" spans="1:25" ht="33">
      <c r="A591" s="5">
        <v>280</v>
      </c>
      <c r="B591" s="7">
        <f t="shared" si="9"/>
        <v>1</v>
      </c>
      <c r="C591" s="20" t="s">
        <v>509</v>
      </c>
      <c r="D591" s="29" t="s">
        <v>1151</v>
      </c>
      <c r="E591" s="20"/>
      <c r="F591" s="20"/>
      <c r="G591" s="20"/>
      <c r="H591" s="26" t="s">
        <v>1017</v>
      </c>
      <c r="I591" s="21"/>
      <c r="J591" s="21"/>
      <c r="K591" s="21"/>
      <c r="L591" s="21"/>
      <c r="M591" s="27" t="s">
        <v>1084</v>
      </c>
      <c r="N591" s="21"/>
      <c r="O591" s="30" t="s">
        <v>219</v>
      </c>
      <c r="P591" s="23"/>
      <c r="Q591" s="28">
        <v>38</v>
      </c>
      <c r="R591" s="21" t="s">
        <v>1153</v>
      </c>
      <c r="S591" s="21"/>
      <c r="T591" s="20" t="s">
        <v>259</v>
      </c>
      <c r="U591" s="20" t="s">
        <v>261</v>
      </c>
      <c r="W591" s="2"/>
      <c r="Y591" s="2"/>
    </row>
    <row r="592" spans="1:25" ht="12">
      <c r="A592" s="5">
        <v>280</v>
      </c>
      <c r="B592" s="7">
        <f t="shared" si="9"/>
        <v>2</v>
      </c>
      <c r="C592" s="20" t="s">
        <v>509</v>
      </c>
      <c r="D592" s="29" t="s">
        <v>923</v>
      </c>
      <c r="E592" s="20"/>
      <c r="F592" s="20"/>
      <c r="G592" s="20"/>
      <c r="H592" s="26"/>
      <c r="I592" s="21"/>
      <c r="J592" s="21"/>
      <c r="K592" s="21"/>
      <c r="L592" s="21"/>
      <c r="M592" s="27" t="s">
        <v>1060</v>
      </c>
      <c r="N592" s="21"/>
      <c r="O592" s="20" t="s">
        <v>911</v>
      </c>
      <c r="P592" s="23" t="s">
        <v>307</v>
      </c>
      <c r="Q592" s="28">
        <v>29</v>
      </c>
      <c r="R592" s="21" t="s">
        <v>1153</v>
      </c>
      <c r="S592" s="21"/>
      <c r="T592" s="20" t="s">
        <v>283</v>
      </c>
      <c r="U592" s="20"/>
      <c r="W592" s="2"/>
      <c r="Y592" s="2"/>
    </row>
    <row r="593" spans="1:25" ht="21.75">
      <c r="A593" s="5">
        <v>280</v>
      </c>
      <c r="B593" s="7">
        <f t="shared" si="9"/>
        <v>3</v>
      </c>
      <c r="C593" s="20" t="s">
        <v>509</v>
      </c>
      <c r="D593" s="29" t="s">
        <v>1102</v>
      </c>
      <c r="E593" s="20"/>
      <c r="F593" s="20"/>
      <c r="G593" s="20"/>
      <c r="H593" s="26"/>
      <c r="I593" s="21"/>
      <c r="J593" s="21"/>
      <c r="K593" s="21"/>
      <c r="L593" s="21"/>
      <c r="M593" s="27" t="s">
        <v>1083</v>
      </c>
      <c r="N593" s="21"/>
      <c r="O593" s="20" t="s">
        <v>511</v>
      </c>
      <c r="P593" s="23"/>
      <c r="Q593" s="28">
        <v>6</v>
      </c>
      <c r="R593" s="21" t="s">
        <v>963</v>
      </c>
      <c r="S593" s="21"/>
      <c r="T593" s="20" t="s">
        <v>288</v>
      </c>
      <c r="U593" s="20" t="s">
        <v>291</v>
      </c>
      <c r="W593" s="2"/>
      <c r="Y593" s="2"/>
    </row>
    <row r="594" spans="1:25" ht="21.75">
      <c r="A594" s="5">
        <v>280</v>
      </c>
      <c r="B594" s="7">
        <f t="shared" si="9"/>
        <v>4</v>
      </c>
      <c r="C594" s="20" t="s">
        <v>509</v>
      </c>
      <c r="D594" s="29" t="s">
        <v>1119</v>
      </c>
      <c r="E594" s="20"/>
      <c r="F594" s="20"/>
      <c r="G594" s="20"/>
      <c r="H594" s="26"/>
      <c r="I594" s="21"/>
      <c r="J594" s="21"/>
      <c r="K594" s="21"/>
      <c r="L594" s="21"/>
      <c r="M594" s="27" t="s">
        <v>1086</v>
      </c>
      <c r="N594" s="21"/>
      <c r="O594" s="20" t="s">
        <v>511</v>
      </c>
      <c r="P594" s="23"/>
      <c r="Q594" s="28">
        <v>4</v>
      </c>
      <c r="R594" s="21" t="s">
        <v>963</v>
      </c>
      <c r="S594" s="21"/>
      <c r="T594" s="20" t="s">
        <v>288</v>
      </c>
      <c r="U594" s="20"/>
      <c r="W594" s="2"/>
      <c r="Y594" s="2"/>
    </row>
    <row r="595" spans="1:25" ht="21.75">
      <c r="A595" s="5">
        <v>280</v>
      </c>
      <c r="B595" s="7">
        <f t="shared" si="9"/>
        <v>5</v>
      </c>
      <c r="C595" s="20" t="s">
        <v>509</v>
      </c>
      <c r="D595" s="29" t="s">
        <v>510</v>
      </c>
      <c r="E595" s="20"/>
      <c r="F595" s="20"/>
      <c r="G595" s="20"/>
      <c r="H595" s="26"/>
      <c r="I595" s="21"/>
      <c r="J595" s="21"/>
      <c r="K595" s="21"/>
      <c r="L595" s="21"/>
      <c r="M595" s="27" t="s">
        <v>1083</v>
      </c>
      <c r="N595" s="21"/>
      <c r="O595" s="29" t="s">
        <v>511</v>
      </c>
      <c r="P595" s="23"/>
      <c r="Q595" s="28">
        <v>3</v>
      </c>
      <c r="R595" s="21" t="s">
        <v>963</v>
      </c>
      <c r="S595" s="21"/>
      <c r="T595" s="20" t="s">
        <v>288</v>
      </c>
      <c r="U595" s="20"/>
      <c r="W595" s="2"/>
      <c r="Y595" s="2"/>
    </row>
    <row r="596" spans="1:25" ht="33">
      <c r="A596" s="5">
        <v>282</v>
      </c>
      <c r="B596" s="7">
        <f t="shared" si="9"/>
        <v>1</v>
      </c>
      <c r="C596" s="20" t="s">
        <v>1122</v>
      </c>
      <c r="D596" s="20" t="s">
        <v>1053</v>
      </c>
      <c r="E596" s="20"/>
      <c r="F596" s="20"/>
      <c r="G596" s="20"/>
      <c r="H596" s="26" t="s">
        <v>1017</v>
      </c>
      <c r="I596" s="21"/>
      <c r="J596" s="21"/>
      <c r="K596" s="21"/>
      <c r="L596" s="21"/>
      <c r="M596" s="27" t="s">
        <v>1084</v>
      </c>
      <c r="N596" s="21"/>
      <c r="O596" s="20" t="s">
        <v>785</v>
      </c>
      <c r="P596" s="23"/>
      <c r="Q596" s="28">
        <v>57</v>
      </c>
      <c r="R596" s="21" t="s">
        <v>1153</v>
      </c>
      <c r="S596" s="21"/>
      <c r="T596" s="20" t="s">
        <v>1018</v>
      </c>
      <c r="U596" s="20" t="s">
        <v>261</v>
      </c>
      <c r="W596" s="2"/>
      <c r="Y596" s="2"/>
    </row>
    <row r="597" spans="1:25" ht="12">
      <c r="A597" s="5">
        <v>282</v>
      </c>
      <c r="B597" s="7">
        <f t="shared" si="9"/>
        <v>2</v>
      </c>
      <c r="C597" s="20" t="s">
        <v>1122</v>
      </c>
      <c r="D597" s="20" t="s">
        <v>1057</v>
      </c>
      <c r="E597" s="20"/>
      <c r="F597" s="20"/>
      <c r="G597" s="20"/>
      <c r="H597" s="26"/>
      <c r="I597" s="21"/>
      <c r="J597" s="21"/>
      <c r="K597" s="21"/>
      <c r="L597" s="21"/>
      <c r="M597" s="27" t="s">
        <v>1060</v>
      </c>
      <c r="N597" s="21"/>
      <c r="O597" s="20" t="s">
        <v>310</v>
      </c>
      <c r="P597" s="23" t="s">
        <v>308</v>
      </c>
      <c r="Q597" s="28">
        <v>57</v>
      </c>
      <c r="R597" s="21" t="s">
        <v>1153</v>
      </c>
      <c r="S597" s="21"/>
      <c r="T597" s="20" t="s">
        <v>283</v>
      </c>
      <c r="U597" s="20"/>
      <c r="W597" s="2"/>
      <c r="Y597" s="2"/>
    </row>
    <row r="598" spans="1:25" ht="21.75">
      <c r="A598" s="5">
        <v>282</v>
      </c>
      <c r="B598" s="7">
        <f t="shared" si="9"/>
        <v>3</v>
      </c>
      <c r="C598" s="20" t="s">
        <v>1122</v>
      </c>
      <c r="D598" s="20" t="s">
        <v>786</v>
      </c>
      <c r="E598" s="20"/>
      <c r="F598" s="20"/>
      <c r="G598" s="20"/>
      <c r="H598" s="26"/>
      <c r="I598" s="21"/>
      <c r="J598" s="21"/>
      <c r="K598" s="21"/>
      <c r="L598" s="21"/>
      <c r="M598" s="27" t="s">
        <v>1083</v>
      </c>
      <c r="N598" s="21"/>
      <c r="O598" s="20" t="s">
        <v>1071</v>
      </c>
      <c r="P598" s="23"/>
      <c r="Q598" s="28">
        <v>26</v>
      </c>
      <c r="R598" s="21" t="s">
        <v>963</v>
      </c>
      <c r="S598" s="21"/>
      <c r="T598" s="20" t="s">
        <v>787</v>
      </c>
      <c r="U598" s="20" t="s">
        <v>787</v>
      </c>
      <c r="W598" s="2"/>
      <c r="Y598" s="2"/>
    </row>
    <row r="599" spans="1:25" ht="21.75">
      <c r="A599" s="5">
        <v>284</v>
      </c>
      <c r="B599" s="7">
        <f t="shared" si="9"/>
        <v>1</v>
      </c>
      <c r="C599" s="20" t="s">
        <v>558</v>
      </c>
      <c r="D599" s="20" t="s">
        <v>529</v>
      </c>
      <c r="E599" s="20"/>
      <c r="F599" s="20"/>
      <c r="G599" s="20"/>
      <c r="H599" s="26" t="s">
        <v>561</v>
      </c>
      <c r="I599" s="21"/>
      <c r="J599" s="21"/>
      <c r="K599" s="21"/>
      <c r="L599" s="21"/>
      <c r="M599" s="27" t="s">
        <v>1084</v>
      </c>
      <c r="N599" s="21"/>
      <c r="O599" s="29" t="s">
        <v>1085</v>
      </c>
      <c r="P599" s="23"/>
      <c r="Q599" s="28">
        <v>53</v>
      </c>
      <c r="R599" s="21" t="s">
        <v>1153</v>
      </c>
      <c r="S599" s="21"/>
      <c r="T599" s="20" t="s">
        <v>1139</v>
      </c>
      <c r="U599" s="20" t="s">
        <v>261</v>
      </c>
      <c r="W599" s="2"/>
      <c r="Y599" s="2"/>
    </row>
    <row r="600" spans="1:25" ht="21.75">
      <c r="A600" s="5">
        <v>284</v>
      </c>
      <c r="B600" s="7">
        <f t="shared" si="9"/>
        <v>2</v>
      </c>
      <c r="C600" s="20" t="s">
        <v>558</v>
      </c>
      <c r="D600" s="20" t="s">
        <v>559</v>
      </c>
      <c r="E600" s="20"/>
      <c r="F600" s="20"/>
      <c r="G600" s="20"/>
      <c r="H600" s="26"/>
      <c r="I600" s="21"/>
      <c r="J600" s="21"/>
      <c r="K600" s="21"/>
      <c r="L600" s="21"/>
      <c r="M600" s="27" t="s">
        <v>1060</v>
      </c>
      <c r="N600" s="21"/>
      <c r="O600" s="29" t="s">
        <v>1065</v>
      </c>
      <c r="P600" s="23"/>
      <c r="Q600" s="28">
        <v>40</v>
      </c>
      <c r="R600" s="21" t="s">
        <v>1153</v>
      </c>
      <c r="S600" s="21"/>
      <c r="T600" s="20" t="s">
        <v>283</v>
      </c>
      <c r="U600" s="20"/>
      <c r="W600" s="2"/>
      <c r="Y600" s="2"/>
    </row>
    <row r="601" spans="1:25" ht="21.75">
      <c r="A601" s="5">
        <v>284</v>
      </c>
      <c r="B601" s="7">
        <f t="shared" si="9"/>
        <v>3</v>
      </c>
      <c r="C601" s="20" t="s">
        <v>1143</v>
      </c>
      <c r="D601" s="20" t="s">
        <v>560</v>
      </c>
      <c r="E601" s="20"/>
      <c r="F601" s="20"/>
      <c r="G601" s="20"/>
      <c r="H601" s="26"/>
      <c r="I601" s="21"/>
      <c r="J601" s="21"/>
      <c r="K601" s="21"/>
      <c r="L601" s="21"/>
      <c r="M601" s="27" t="s">
        <v>562</v>
      </c>
      <c r="N601" s="21"/>
      <c r="O601" s="29" t="s">
        <v>1085</v>
      </c>
      <c r="P601" s="23"/>
      <c r="Q601" s="28">
        <v>16</v>
      </c>
      <c r="R601" s="21" t="s">
        <v>963</v>
      </c>
      <c r="S601" s="21"/>
      <c r="T601" s="20" t="s">
        <v>434</v>
      </c>
      <c r="U601" s="20" t="s">
        <v>261</v>
      </c>
      <c r="W601" s="2"/>
      <c r="Y601" s="2"/>
    </row>
    <row r="602" spans="1:25" ht="21.75">
      <c r="A602" s="5">
        <v>284</v>
      </c>
      <c r="B602" s="7">
        <f t="shared" si="9"/>
        <v>4</v>
      </c>
      <c r="C602" s="29" t="s">
        <v>1143</v>
      </c>
      <c r="D602" s="20" t="s">
        <v>1067</v>
      </c>
      <c r="E602" s="20"/>
      <c r="F602" s="20"/>
      <c r="G602" s="20"/>
      <c r="H602" s="26"/>
      <c r="I602" s="21"/>
      <c r="J602" s="21"/>
      <c r="K602" s="21"/>
      <c r="L602" s="21"/>
      <c r="M602" s="27" t="s">
        <v>562</v>
      </c>
      <c r="N602" s="21"/>
      <c r="O602" s="29" t="s">
        <v>1085</v>
      </c>
      <c r="P602" s="23"/>
      <c r="Q602" s="28">
        <v>22</v>
      </c>
      <c r="R602" s="21" t="s">
        <v>963</v>
      </c>
      <c r="S602" s="21"/>
      <c r="T602" s="20" t="s">
        <v>989</v>
      </c>
      <c r="U602" s="20" t="s">
        <v>261</v>
      </c>
      <c r="W602" s="2"/>
      <c r="Y602" s="2"/>
    </row>
    <row r="603" spans="1:25" ht="21.75">
      <c r="A603" s="5">
        <v>286</v>
      </c>
      <c r="B603" s="7">
        <f t="shared" si="9"/>
        <v>1</v>
      </c>
      <c r="C603" s="20" t="s">
        <v>655</v>
      </c>
      <c r="D603" s="29" t="s">
        <v>929</v>
      </c>
      <c r="E603" s="20"/>
      <c r="F603" s="20"/>
      <c r="G603" s="20"/>
      <c r="H603" s="26" t="s">
        <v>928</v>
      </c>
      <c r="I603" s="21"/>
      <c r="J603" s="21"/>
      <c r="K603" s="21"/>
      <c r="L603" s="21"/>
      <c r="M603" s="27" t="s">
        <v>1114</v>
      </c>
      <c r="N603" s="21"/>
      <c r="O603" s="20" t="s">
        <v>911</v>
      </c>
      <c r="P603" s="23" t="s">
        <v>307</v>
      </c>
      <c r="Q603" s="28">
        <v>52</v>
      </c>
      <c r="R603" s="21" t="s">
        <v>1153</v>
      </c>
      <c r="S603" s="21"/>
      <c r="T603" s="20" t="s">
        <v>289</v>
      </c>
      <c r="U603" s="20"/>
      <c r="W603" s="2"/>
      <c r="Y603" s="2"/>
    </row>
    <row r="604" spans="1:25" ht="33">
      <c r="A604" s="5">
        <v>288</v>
      </c>
      <c r="B604" s="7">
        <f t="shared" si="9"/>
        <v>1</v>
      </c>
      <c r="C604" s="20" t="s">
        <v>494</v>
      </c>
      <c r="D604" s="29" t="s">
        <v>1082</v>
      </c>
      <c r="E604" s="20"/>
      <c r="F604" s="20"/>
      <c r="G604" s="20"/>
      <c r="H604" s="26" t="s">
        <v>540</v>
      </c>
      <c r="I604" s="21"/>
      <c r="J604" s="21"/>
      <c r="K604" s="21"/>
      <c r="L604" s="21"/>
      <c r="M604" s="27" t="s">
        <v>1084</v>
      </c>
      <c r="N604" s="21"/>
      <c r="O604" s="29" t="s">
        <v>338</v>
      </c>
      <c r="P604" s="23" t="s">
        <v>334</v>
      </c>
      <c r="Q604" s="28">
        <v>50</v>
      </c>
      <c r="R604" s="21" t="s">
        <v>1152</v>
      </c>
      <c r="S604" s="21"/>
      <c r="T604" s="20" t="s">
        <v>693</v>
      </c>
      <c r="U604" s="20" t="s">
        <v>693</v>
      </c>
      <c r="W604" s="2"/>
      <c r="Y604" s="2"/>
    </row>
    <row r="605" spans="1:25" ht="33">
      <c r="A605" s="5">
        <v>288</v>
      </c>
      <c r="B605" s="7">
        <f t="shared" si="9"/>
        <v>2</v>
      </c>
      <c r="C605" s="20" t="s">
        <v>494</v>
      </c>
      <c r="D605" s="29" t="s">
        <v>539</v>
      </c>
      <c r="E605" s="20"/>
      <c r="F605" s="20"/>
      <c r="G605" s="20"/>
      <c r="H605" s="26"/>
      <c r="I605" s="21"/>
      <c r="J605" s="21"/>
      <c r="K605" s="21"/>
      <c r="L605" s="21"/>
      <c r="M605" s="27" t="s">
        <v>1086</v>
      </c>
      <c r="N605" s="21"/>
      <c r="O605" s="29" t="s">
        <v>335</v>
      </c>
      <c r="P605" s="23" t="s">
        <v>317</v>
      </c>
      <c r="Q605" s="28">
        <v>22</v>
      </c>
      <c r="R605" s="21" t="s">
        <v>963</v>
      </c>
      <c r="S605" s="21"/>
      <c r="T605" s="20" t="s">
        <v>435</v>
      </c>
      <c r="U605" s="20" t="s">
        <v>693</v>
      </c>
      <c r="W605" s="2"/>
      <c r="Y605" s="2"/>
    </row>
    <row r="606" spans="1:25" ht="21.75">
      <c r="A606" s="5">
        <v>288</v>
      </c>
      <c r="B606" s="7">
        <f t="shared" si="9"/>
        <v>3</v>
      </c>
      <c r="C606" s="20" t="s">
        <v>494</v>
      </c>
      <c r="D606" s="29" t="s">
        <v>1070</v>
      </c>
      <c r="E606" s="20"/>
      <c r="F606" s="20"/>
      <c r="G606" s="20"/>
      <c r="H606" s="26"/>
      <c r="I606" s="21"/>
      <c r="J606" s="21"/>
      <c r="K606" s="21"/>
      <c r="L606" s="21"/>
      <c r="M606" s="27" t="s">
        <v>904</v>
      </c>
      <c r="N606" s="21"/>
      <c r="O606" s="29" t="s">
        <v>330</v>
      </c>
      <c r="P606" s="23" t="s">
        <v>317</v>
      </c>
      <c r="Q606" s="28">
        <v>9</v>
      </c>
      <c r="R606" s="21" t="s">
        <v>963</v>
      </c>
      <c r="S606" s="21"/>
      <c r="T606" s="20" t="s">
        <v>288</v>
      </c>
      <c r="U606" s="20" t="s">
        <v>291</v>
      </c>
      <c r="W606" s="2"/>
      <c r="Y606" s="2"/>
    </row>
    <row r="607" spans="1:25" ht="21.75">
      <c r="A607" s="5">
        <v>288</v>
      </c>
      <c r="B607" s="7">
        <f t="shared" si="9"/>
        <v>4</v>
      </c>
      <c r="C607" s="20" t="s">
        <v>537</v>
      </c>
      <c r="D607" s="29" t="s">
        <v>1156</v>
      </c>
      <c r="E607" s="20"/>
      <c r="F607" s="20"/>
      <c r="G607" s="20"/>
      <c r="H607" s="26"/>
      <c r="I607" s="21"/>
      <c r="J607" s="21"/>
      <c r="K607" s="21"/>
      <c r="L607" s="21"/>
      <c r="M607" s="27" t="s">
        <v>1127</v>
      </c>
      <c r="N607" s="21"/>
      <c r="O607" s="34" t="s">
        <v>348</v>
      </c>
      <c r="P607" s="23" t="s">
        <v>307</v>
      </c>
      <c r="Q607" s="28">
        <v>25</v>
      </c>
      <c r="R607" s="21" t="s">
        <v>963</v>
      </c>
      <c r="S607" s="21"/>
      <c r="T607" s="20" t="s">
        <v>699</v>
      </c>
      <c r="U607" s="20" t="s">
        <v>693</v>
      </c>
      <c r="W607" s="2"/>
      <c r="Y607" s="2"/>
    </row>
    <row r="608" spans="1:25" ht="21.75">
      <c r="A608" s="5">
        <v>288</v>
      </c>
      <c r="B608" s="7">
        <f t="shared" si="9"/>
        <v>5</v>
      </c>
      <c r="C608" s="20" t="s">
        <v>538</v>
      </c>
      <c r="D608" s="29" t="s">
        <v>1151</v>
      </c>
      <c r="E608" s="20"/>
      <c r="F608" s="20"/>
      <c r="G608" s="20"/>
      <c r="H608" s="26"/>
      <c r="I608" s="21"/>
      <c r="J608" s="21"/>
      <c r="K608" s="21"/>
      <c r="L608" s="21"/>
      <c r="M608" s="27" t="s">
        <v>1127</v>
      </c>
      <c r="N608" s="21"/>
      <c r="O608" s="29" t="s">
        <v>344</v>
      </c>
      <c r="P608" s="23" t="s">
        <v>343</v>
      </c>
      <c r="Q608" s="28">
        <v>32</v>
      </c>
      <c r="R608" s="21" t="s">
        <v>963</v>
      </c>
      <c r="S608" s="21"/>
      <c r="T608" s="20" t="s">
        <v>699</v>
      </c>
      <c r="U608" s="20" t="s">
        <v>693</v>
      </c>
      <c r="W608" s="2"/>
      <c r="Y608" s="2"/>
    </row>
    <row r="609" spans="1:25" ht="33">
      <c r="A609" s="5">
        <v>290</v>
      </c>
      <c r="B609" s="7">
        <f t="shared" si="9"/>
        <v>1</v>
      </c>
      <c r="C609" s="20" t="s">
        <v>690</v>
      </c>
      <c r="D609" s="20" t="s">
        <v>691</v>
      </c>
      <c r="E609" s="20"/>
      <c r="F609" s="20"/>
      <c r="G609" s="20"/>
      <c r="H609" s="26" t="s">
        <v>692</v>
      </c>
      <c r="I609" s="21"/>
      <c r="J609" s="21"/>
      <c r="K609" s="21"/>
      <c r="L609" s="21"/>
      <c r="M609" s="27" t="s">
        <v>1084</v>
      </c>
      <c r="N609" s="21"/>
      <c r="O609" s="20" t="s">
        <v>177</v>
      </c>
      <c r="P609" s="23" t="s">
        <v>307</v>
      </c>
      <c r="Q609" s="28">
        <v>38</v>
      </c>
      <c r="R609" s="21" t="s">
        <v>1153</v>
      </c>
      <c r="S609" s="21"/>
      <c r="T609" s="20" t="s">
        <v>693</v>
      </c>
      <c r="U609" s="20" t="s">
        <v>693</v>
      </c>
      <c r="W609" s="2"/>
      <c r="Y609" s="2"/>
    </row>
    <row r="610" spans="1:25" ht="33">
      <c r="A610" s="5">
        <v>290</v>
      </c>
      <c r="B610" s="7">
        <f t="shared" si="9"/>
        <v>2</v>
      </c>
      <c r="C610" s="20" t="s">
        <v>690</v>
      </c>
      <c r="D610" s="20" t="s">
        <v>1107</v>
      </c>
      <c r="E610" s="20"/>
      <c r="F610" s="20"/>
      <c r="G610" s="20"/>
      <c r="H610" s="26"/>
      <c r="I610" s="21"/>
      <c r="J610" s="21"/>
      <c r="K610" s="21"/>
      <c r="L610" s="21"/>
      <c r="M610" s="27" t="s">
        <v>1060</v>
      </c>
      <c r="N610" s="21"/>
      <c r="O610" s="20" t="s">
        <v>178</v>
      </c>
      <c r="P610" s="23" t="s">
        <v>307</v>
      </c>
      <c r="Q610" s="28">
        <v>36</v>
      </c>
      <c r="R610" s="21" t="s">
        <v>1153</v>
      </c>
      <c r="S610" s="21"/>
      <c r="T610" s="20" t="s">
        <v>450</v>
      </c>
      <c r="U610" s="20" t="s">
        <v>693</v>
      </c>
      <c r="W610" s="2"/>
      <c r="Y610" s="2"/>
    </row>
    <row r="611" spans="1:25" ht="33">
      <c r="A611" s="5">
        <v>290</v>
      </c>
      <c r="B611" s="7">
        <f t="shared" si="9"/>
        <v>3</v>
      </c>
      <c r="C611" s="20" t="s">
        <v>690</v>
      </c>
      <c r="D611" s="20" t="s">
        <v>1067</v>
      </c>
      <c r="E611" s="20"/>
      <c r="F611" s="20"/>
      <c r="G611" s="20"/>
      <c r="H611" s="26"/>
      <c r="I611" s="21"/>
      <c r="J611" s="21"/>
      <c r="K611" s="21"/>
      <c r="L611" s="21"/>
      <c r="M611" s="27" t="s">
        <v>1083</v>
      </c>
      <c r="N611" s="21"/>
      <c r="O611" s="20" t="s">
        <v>179</v>
      </c>
      <c r="P611" s="23" t="s">
        <v>307</v>
      </c>
      <c r="Q611" s="28">
        <v>15</v>
      </c>
      <c r="R611" s="21" t="s">
        <v>963</v>
      </c>
      <c r="S611" s="21"/>
      <c r="T611" s="20" t="s">
        <v>450</v>
      </c>
      <c r="U611" s="20" t="s">
        <v>693</v>
      </c>
      <c r="W611" s="2"/>
      <c r="Y611" s="2"/>
    </row>
    <row r="612" spans="1:25" ht="33">
      <c r="A612" s="5">
        <v>290</v>
      </c>
      <c r="B612" s="7">
        <f t="shared" si="9"/>
        <v>4</v>
      </c>
      <c r="C612" s="20" t="s">
        <v>690</v>
      </c>
      <c r="D612" s="20" t="s">
        <v>1151</v>
      </c>
      <c r="E612" s="20"/>
      <c r="F612" s="20"/>
      <c r="G612" s="20"/>
      <c r="H612" s="26"/>
      <c r="I612" s="21"/>
      <c r="J612" s="21"/>
      <c r="K612" s="21"/>
      <c r="L612" s="21"/>
      <c r="M612" s="27" t="s">
        <v>1083</v>
      </c>
      <c r="N612" s="21"/>
      <c r="O612" s="20" t="s">
        <v>178</v>
      </c>
      <c r="P612" s="23" t="s">
        <v>307</v>
      </c>
      <c r="Q612" s="28">
        <v>14</v>
      </c>
      <c r="R612" s="21" t="s">
        <v>963</v>
      </c>
      <c r="S612" s="21"/>
      <c r="T612" s="20" t="s">
        <v>450</v>
      </c>
      <c r="U612" s="20" t="s">
        <v>693</v>
      </c>
      <c r="W612" s="2"/>
      <c r="Y612" s="2"/>
    </row>
    <row r="613" spans="1:25" ht="21.75">
      <c r="A613" s="5">
        <v>290</v>
      </c>
      <c r="B613" s="7">
        <f t="shared" si="9"/>
        <v>5</v>
      </c>
      <c r="C613" s="20" t="s">
        <v>690</v>
      </c>
      <c r="D613" s="30" t="s">
        <v>1107</v>
      </c>
      <c r="E613" s="20"/>
      <c r="F613" s="20"/>
      <c r="G613" s="20"/>
      <c r="H613" s="26"/>
      <c r="I613" s="21"/>
      <c r="J613" s="21"/>
      <c r="K613" s="21"/>
      <c r="L613" s="21"/>
      <c r="M613" s="27" t="s">
        <v>1086</v>
      </c>
      <c r="N613" s="21"/>
      <c r="O613" s="20" t="s">
        <v>178</v>
      </c>
      <c r="P613" s="23" t="s">
        <v>307</v>
      </c>
      <c r="Q613" s="28">
        <v>12</v>
      </c>
      <c r="R613" s="21" t="s">
        <v>963</v>
      </c>
      <c r="S613" s="21"/>
      <c r="T613" s="20" t="s">
        <v>288</v>
      </c>
      <c r="U613" s="20" t="s">
        <v>291</v>
      </c>
      <c r="W613" s="2"/>
      <c r="Y613" s="2"/>
    </row>
    <row r="614" spans="1:25" ht="21.75">
      <c r="A614" s="5">
        <v>290</v>
      </c>
      <c r="B614" s="7">
        <f t="shared" si="9"/>
        <v>6</v>
      </c>
      <c r="C614" s="20" t="s">
        <v>690</v>
      </c>
      <c r="D614" s="20" t="s">
        <v>843</v>
      </c>
      <c r="E614" s="20"/>
      <c r="F614" s="20"/>
      <c r="G614" s="20"/>
      <c r="H614" s="26"/>
      <c r="I614" s="21"/>
      <c r="J614" s="21"/>
      <c r="K614" s="21"/>
      <c r="L614" s="21"/>
      <c r="M614" s="27" t="s">
        <v>1086</v>
      </c>
      <c r="N614" s="21"/>
      <c r="O614" s="30" t="s">
        <v>16</v>
      </c>
      <c r="P614" s="23" t="s">
        <v>220</v>
      </c>
      <c r="Q614" s="28">
        <v>10</v>
      </c>
      <c r="R614" s="21" t="s">
        <v>963</v>
      </c>
      <c r="S614" s="21"/>
      <c r="T614" s="20" t="s">
        <v>288</v>
      </c>
      <c r="U614" s="20" t="s">
        <v>291</v>
      </c>
      <c r="W614" s="2"/>
      <c r="Y614" s="2"/>
    </row>
    <row r="615" spans="1:25" ht="21.75">
      <c r="A615" s="5">
        <v>290</v>
      </c>
      <c r="B615" s="7">
        <f t="shared" si="9"/>
        <v>7</v>
      </c>
      <c r="C615" s="20" t="s">
        <v>690</v>
      </c>
      <c r="D615" s="20" t="s">
        <v>694</v>
      </c>
      <c r="E615" s="20"/>
      <c r="F615" s="20"/>
      <c r="G615" s="20"/>
      <c r="H615" s="26"/>
      <c r="I615" s="21"/>
      <c r="J615" s="21"/>
      <c r="K615" s="21"/>
      <c r="L615" s="21"/>
      <c r="M615" s="27" t="s">
        <v>1086</v>
      </c>
      <c r="N615" s="21"/>
      <c r="O615" s="20" t="s">
        <v>695</v>
      </c>
      <c r="P615" s="23" t="s">
        <v>307</v>
      </c>
      <c r="Q615" s="28">
        <v>8</v>
      </c>
      <c r="R615" s="21" t="s">
        <v>963</v>
      </c>
      <c r="S615" s="21"/>
      <c r="T615" s="20" t="s">
        <v>288</v>
      </c>
      <c r="U615" s="20" t="s">
        <v>291</v>
      </c>
      <c r="W615" s="2"/>
      <c r="Y615" s="2"/>
    </row>
    <row r="616" spans="1:25" ht="21.75">
      <c r="A616" s="5">
        <v>290</v>
      </c>
      <c r="B616" s="7">
        <f t="shared" si="9"/>
        <v>8</v>
      </c>
      <c r="C616" s="20" t="s">
        <v>690</v>
      </c>
      <c r="D616" s="20" t="s">
        <v>696</v>
      </c>
      <c r="E616" s="20"/>
      <c r="F616" s="20"/>
      <c r="G616" s="20"/>
      <c r="H616" s="26"/>
      <c r="I616" s="21"/>
      <c r="J616" s="21"/>
      <c r="K616" s="21"/>
      <c r="L616" s="21"/>
      <c r="M616" s="27" t="s">
        <v>1086</v>
      </c>
      <c r="N616" s="21"/>
      <c r="O616" s="20" t="s">
        <v>697</v>
      </c>
      <c r="P616" s="23" t="s">
        <v>220</v>
      </c>
      <c r="Q616" s="28">
        <v>6</v>
      </c>
      <c r="R616" s="21" t="s">
        <v>963</v>
      </c>
      <c r="S616" s="21"/>
      <c r="T616" s="20" t="s">
        <v>288</v>
      </c>
      <c r="U616" s="20" t="s">
        <v>291</v>
      </c>
      <c r="W616" s="2"/>
      <c r="Y616" s="2"/>
    </row>
    <row r="617" spans="1:25" ht="21.75">
      <c r="A617" s="5">
        <v>290</v>
      </c>
      <c r="B617" s="7">
        <f t="shared" si="9"/>
        <v>9</v>
      </c>
      <c r="C617" s="20" t="s">
        <v>698</v>
      </c>
      <c r="D617" s="20" t="s">
        <v>1117</v>
      </c>
      <c r="E617" s="20"/>
      <c r="F617" s="20"/>
      <c r="G617" s="20"/>
      <c r="H617" s="26"/>
      <c r="I617" s="21"/>
      <c r="J617" s="21"/>
      <c r="K617" s="21"/>
      <c r="L617" s="21"/>
      <c r="M617" s="27" t="s">
        <v>1127</v>
      </c>
      <c r="N617" s="21"/>
      <c r="O617" s="20" t="s">
        <v>176</v>
      </c>
      <c r="P617" s="23" t="s">
        <v>307</v>
      </c>
      <c r="Q617" s="28">
        <v>24</v>
      </c>
      <c r="R617" s="21" t="s">
        <v>963</v>
      </c>
      <c r="S617" s="21"/>
      <c r="T617" s="20" t="s">
        <v>699</v>
      </c>
      <c r="U617" s="20" t="s">
        <v>693</v>
      </c>
      <c r="W617" s="2"/>
      <c r="Y617" s="2"/>
    </row>
    <row r="618" spans="1:25" ht="21.75">
      <c r="A618" s="5">
        <v>292</v>
      </c>
      <c r="B618" s="7">
        <f t="shared" si="9"/>
        <v>1</v>
      </c>
      <c r="C618" s="30" t="s">
        <v>221</v>
      </c>
      <c r="D618" s="20" t="s">
        <v>635</v>
      </c>
      <c r="E618" s="20"/>
      <c r="F618" s="20"/>
      <c r="G618" s="20"/>
      <c r="H618" s="26" t="s">
        <v>634</v>
      </c>
      <c r="I618" s="21"/>
      <c r="J618" s="21"/>
      <c r="K618" s="21"/>
      <c r="L618" s="21"/>
      <c r="M618" s="27" t="s">
        <v>1060</v>
      </c>
      <c r="N618" s="21"/>
      <c r="O618" s="20" t="s">
        <v>171</v>
      </c>
      <c r="P618" s="23" t="s">
        <v>307</v>
      </c>
      <c r="Q618" s="28">
        <v>56</v>
      </c>
      <c r="R618" s="21" t="s">
        <v>1153</v>
      </c>
      <c r="S618" s="21"/>
      <c r="T618" s="20" t="s">
        <v>283</v>
      </c>
      <c r="U618" s="20"/>
      <c r="W618" s="2"/>
      <c r="Y618" s="2"/>
    </row>
    <row r="619" spans="1:25" ht="21.75">
      <c r="A619" s="5">
        <v>292</v>
      </c>
      <c r="B619" s="7">
        <f t="shared" si="9"/>
        <v>2</v>
      </c>
      <c r="C619" s="30" t="s">
        <v>221</v>
      </c>
      <c r="D619" s="20" t="s">
        <v>636</v>
      </c>
      <c r="E619" s="20"/>
      <c r="F619" s="20"/>
      <c r="G619" s="20"/>
      <c r="H619" s="26"/>
      <c r="I619" s="21"/>
      <c r="J619" s="21"/>
      <c r="K619" s="21"/>
      <c r="L619" s="21"/>
      <c r="M619" s="27" t="s">
        <v>1086</v>
      </c>
      <c r="N619" s="21"/>
      <c r="O619" s="20" t="s">
        <v>1085</v>
      </c>
      <c r="P619" s="23"/>
      <c r="Q619" s="28">
        <v>25</v>
      </c>
      <c r="R619" s="21" t="s">
        <v>963</v>
      </c>
      <c r="S619" s="21"/>
      <c r="T619" s="20" t="s">
        <v>289</v>
      </c>
      <c r="U619" s="20"/>
      <c r="W619" s="2"/>
      <c r="Y619" s="2"/>
    </row>
    <row r="620" spans="1:25" ht="43.5">
      <c r="A620" s="5">
        <v>292</v>
      </c>
      <c r="B620" s="7">
        <f t="shared" si="9"/>
        <v>3</v>
      </c>
      <c r="C620" s="30" t="s">
        <v>221</v>
      </c>
      <c r="D620" s="20" t="s">
        <v>637</v>
      </c>
      <c r="E620" s="20"/>
      <c r="F620" s="20"/>
      <c r="G620" s="20"/>
      <c r="H620" s="26"/>
      <c r="I620" s="21"/>
      <c r="J620" s="21"/>
      <c r="K620" s="21"/>
      <c r="L620" s="21"/>
      <c r="M620" s="27" t="s">
        <v>1083</v>
      </c>
      <c r="N620" s="21"/>
      <c r="O620" s="20" t="s">
        <v>1085</v>
      </c>
      <c r="P620" s="23"/>
      <c r="Q620" s="28">
        <v>33</v>
      </c>
      <c r="R620" s="21" t="s">
        <v>963</v>
      </c>
      <c r="S620" s="21"/>
      <c r="T620" s="20" t="s">
        <v>442</v>
      </c>
      <c r="U620" s="20" t="s">
        <v>278</v>
      </c>
      <c r="W620" s="2"/>
      <c r="Y620" s="2"/>
    </row>
    <row r="621" spans="1:25" ht="33">
      <c r="A621" s="5">
        <v>292</v>
      </c>
      <c r="B621" s="7">
        <f t="shared" si="9"/>
        <v>4</v>
      </c>
      <c r="C621" s="29" t="s">
        <v>638</v>
      </c>
      <c r="D621" s="20" t="s">
        <v>1055</v>
      </c>
      <c r="E621" s="20"/>
      <c r="F621" s="20"/>
      <c r="G621" s="20"/>
      <c r="H621" s="26"/>
      <c r="I621" s="21"/>
      <c r="J621" s="21"/>
      <c r="K621" s="21"/>
      <c r="L621" s="21"/>
      <c r="M621" s="27" t="s">
        <v>1127</v>
      </c>
      <c r="N621" s="21"/>
      <c r="O621" s="20" t="s">
        <v>172</v>
      </c>
      <c r="P621" s="23" t="s">
        <v>307</v>
      </c>
      <c r="Q621" s="28">
        <v>21</v>
      </c>
      <c r="R621" s="21" t="s">
        <v>963</v>
      </c>
      <c r="S621" s="21"/>
      <c r="T621" s="20" t="s">
        <v>871</v>
      </c>
      <c r="U621" s="20" t="s">
        <v>1062</v>
      </c>
      <c r="W621" s="2"/>
      <c r="Y621" s="2"/>
    </row>
    <row r="622" spans="2:25" ht="12">
      <c r="B622" s="7"/>
      <c r="C622" s="29"/>
      <c r="D622" s="20"/>
      <c r="E622" s="20"/>
      <c r="F622" s="20"/>
      <c r="G622" s="20"/>
      <c r="H622" s="26"/>
      <c r="I622" s="21"/>
      <c r="J622" s="21"/>
      <c r="K622" s="21"/>
      <c r="L622" s="21"/>
      <c r="M622" s="27"/>
      <c r="N622" s="21"/>
      <c r="O622" s="20"/>
      <c r="P622" s="23"/>
      <c r="Q622" s="28"/>
      <c r="R622" s="21"/>
      <c r="S622" s="21"/>
      <c r="T622" s="20"/>
      <c r="U622" s="20"/>
      <c r="W622" s="2"/>
      <c r="Y622" s="2"/>
    </row>
    <row r="623" spans="3:25" ht="12">
      <c r="C623" s="20"/>
      <c r="D623" s="29"/>
      <c r="E623" s="20"/>
      <c r="F623" s="20"/>
      <c r="G623" s="20"/>
      <c r="H623" s="26"/>
      <c r="I623" s="21"/>
      <c r="J623" s="21"/>
      <c r="K623" s="21"/>
      <c r="L623" s="21"/>
      <c r="M623" s="21"/>
      <c r="N623" s="21"/>
      <c r="O623" s="50" t="s">
        <v>14</v>
      </c>
      <c r="P623" s="23"/>
      <c r="Q623" s="51">
        <f>AVERAGE(Q11:Q621)</f>
        <v>29.662790697674417</v>
      </c>
      <c r="R623" s="23" t="s">
        <v>5</v>
      </c>
      <c r="S623" s="21"/>
      <c r="T623" s="20"/>
      <c r="U623" s="20"/>
      <c r="W623" s="2"/>
      <c r="Y623" s="2"/>
    </row>
    <row r="624" spans="3:25" ht="21.75">
      <c r="C624" s="20"/>
      <c r="D624" s="29"/>
      <c r="E624" s="20"/>
      <c r="F624" s="20"/>
      <c r="G624" s="20"/>
      <c r="H624" s="52" t="s">
        <v>15</v>
      </c>
      <c r="I624" s="21"/>
      <c r="J624" s="21"/>
      <c r="K624" s="21"/>
      <c r="L624" s="21"/>
      <c r="M624" s="21"/>
      <c r="N624" s="21"/>
      <c r="O624" s="30" t="s">
        <v>1085</v>
      </c>
      <c r="P624" s="33">
        <f>COUNTIF(O11:O621,O624)</f>
        <v>198</v>
      </c>
      <c r="Q624" s="27"/>
      <c r="R624" s="21"/>
      <c r="S624" s="21"/>
      <c r="T624" s="20"/>
      <c r="U624" s="20"/>
      <c r="W624" s="2"/>
      <c r="Y624" s="2"/>
    </row>
    <row r="625" spans="3:25" ht="12">
      <c r="C625" s="20"/>
      <c r="D625" s="29"/>
      <c r="E625" s="20"/>
      <c r="F625" s="20"/>
      <c r="G625" s="20"/>
      <c r="H625" s="26"/>
      <c r="I625" s="21"/>
      <c r="J625" s="21"/>
      <c r="K625" s="21"/>
      <c r="L625" s="21"/>
      <c r="M625" s="21"/>
      <c r="N625" s="21"/>
      <c r="O625" s="30" t="s">
        <v>7</v>
      </c>
      <c r="P625" s="33">
        <f>COUNTIF(P11:P621,"")-P624</f>
        <v>248</v>
      </c>
      <c r="Q625" s="27"/>
      <c r="R625" s="21"/>
      <c r="S625" s="21"/>
      <c r="T625" s="20"/>
      <c r="U625" s="20"/>
      <c r="W625" s="2"/>
      <c r="Y625" s="2"/>
    </row>
    <row r="626" spans="3:25" ht="12">
      <c r="C626" s="20"/>
      <c r="D626" s="29"/>
      <c r="E626" s="20"/>
      <c r="F626" s="20"/>
      <c r="G626" s="20"/>
      <c r="H626" s="26"/>
      <c r="I626" s="21"/>
      <c r="J626" s="21"/>
      <c r="K626" s="21"/>
      <c r="L626" s="21"/>
      <c r="M626" s="21"/>
      <c r="N626" s="21"/>
      <c r="O626" s="30" t="s">
        <v>307</v>
      </c>
      <c r="P626" s="33">
        <f>COUNTIF(P11:P621,O626)</f>
        <v>56</v>
      </c>
      <c r="Q626" s="27"/>
      <c r="R626" s="21"/>
      <c r="S626" s="21"/>
      <c r="T626" s="20"/>
      <c r="U626" s="20"/>
      <c r="W626" s="2"/>
      <c r="Y626" s="2"/>
    </row>
    <row r="627" spans="1:25" ht="12.75" thickBot="1">
      <c r="A627" s="15"/>
      <c r="B627" s="15"/>
      <c r="C627" s="38"/>
      <c r="D627" s="20"/>
      <c r="E627" s="30"/>
      <c r="F627" s="30"/>
      <c r="G627" s="30"/>
      <c r="H627" s="20"/>
      <c r="I627" s="21"/>
      <c r="J627" s="21"/>
      <c r="K627" s="21"/>
      <c r="L627" s="21"/>
      <c r="M627" s="21"/>
      <c r="N627" s="21"/>
      <c r="O627" s="30" t="s">
        <v>6</v>
      </c>
      <c r="P627" s="53">
        <f>P628-SUM(P624:P626)</f>
        <v>109</v>
      </c>
      <c r="Q627" s="21"/>
      <c r="R627" s="21"/>
      <c r="S627" s="21"/>
      <c r="T627" s="20"/>
      <c r="U627" s="20"/>
      <c r="W627" s="2"/>
      <c r="Y627" s="2"/>
    </row>
    <row r="628" spans="3:25" ht="12.75" thickBot="1">
      <c r="C628" s="20"/>
      <c r="D628" s="20"/>
      <c r="E628" s="20"/>
      <c r="F628" s="20"/>
      <c r="G628" s="20"/>
      <c r="H628" s="20"/>
      <c r="I628" s="21"/>
      <c r="J628" s="21"/>
      <c r="K628" s="21"/>
      <c r="L628" s="21"/>
      <c r="M628" s="21"/>
      <c r="N628" s="21"/>
      <c r="O628" s="54" t="s">
        <v>168</v>
      </c>
      <c r="P628" s="55">
        <f>ROWS(Q11:Q621)-COUNTIF(Q11:Q621,"")</f>
        <v>611</v>
      </c>
      <c r="Q628" s="27"/>
      <c r="R628" s="21"/>
      <c r="S628" s="21"/>
      <c r="T628" s="20"/>
      <c r="U628" s="20"/>
      <c r="W628" s="2"/>
      <c r="Y628" s="2"/>
    </row>
    <row r="629" spans="3:25" ht="12">
      <c r="C629" s="20"/>
      <c r="D629" s="29"/>
      <c r="E629" s="20"/>
      <c r="F629" s="20"/>
      <c r="G629" s="20"/>
      <c r="H629" s="26"/>
      <c r="I629" s="21"/>
      <c r="J629" s="21"/>
      <c r="K629" s="21"/>
      <c r="L629" s="21"/>
      <c r="M629" s="21"/>
      <c r="N629" s="21"/>
      <c r="O629" s="20"/>
      <c r="P629" s="23"/>
      <c r="Q629" s="27"/>
      <c r="R629" s="21"/>
      <c r="S629" s="21"/>
      <c r="T629" s="20"/>
      <c r="U629" s="20"/>
      <c r="W629" s="2"/>
      <c r="Y629" s="2"/>
    </row>
    <row r="630" spans="3:25" ht="43.5">
      <c r="C630" s="20"/>
      <c r="D630" s="29"/>
      <c r="E630" s="20"/>
      <c r="F630" s="20"/>
      <c r="G630" s="20"/>
      <c r="H630" s="20"/>
      <c r="I630" s="21"/>
      <c r="J630" s="21"/>
      <c r="K630" s="21"/>
      <c r="L630" s="21"/>
      <c r="M630" s="21"/>
      <c r="N630" s="21"/>
      <c r="O630" s="26" t="s">
        <v>294</v>
      </c>
      <c r="P630" s="23"/>
      <c r="Q630" s="27"/>
      <c r="R630" s="21"/>
      <c r="S630" s="21"/>
      <c r="T630" s="26"/>
      <c r="U630" s="20"/>
      <c r="W630" s="2"/>
      <c r="Y630" s="2"/>
    </row>
    <row r="631" spans="4:25" ht="12">
      <c r="D631" s="19"/>
      <c r="M631" s="12"/>
      <c r="Q631" s="13"/>
      <c r="T631" s="18"/>
      <c r="W631" s="2"/>
      <c r="Y631" s="2"/>
    </row>
    <row r="632" spans="4:25" ht="12">
      <c r="D632" s="19"/>
      <c r="M632" s="12"/>
      <c r="Q632" s="13"/>
      <c r="T632" s="18"/>
      <c r="W632" s="2"/>
      <c r="Y632" s="2"/>
    </row>
    <row r="633" spans="4:25" ht="12">
      <c r="D633" s="19"/>
      <c r="M633" s="12"/>
      <c r="Q633" s="13"/>
      <c r="T633" s="18"/>
      <c r="W633" s="2"/>
      <c r="Y633" s="2"/>
    </row>
    <row r="634" spans="8:25" ht="12">
      <c r="H634" s="18"/>
      <c r="M634" s="12"/>
      <c r="Q634" s="13"/>
      <c r="T634" s="18"/>
      <c r="W634" s="2"/>
      <c r="Y634" s="2"/>
    </row>
    <row r="635" spans="8:25" ht="12">
      <c r="H635" s="18"/>
      <c r="M635" s="12"/>
      <c r="Q635" s="13"/>
      <c r="T635" s="18"/>
      <c r="W635" s="2"/>
      <c r="Y635" s="2"/>
    </row>
    <row r="636" spans="8:25" ht="12">
      <c r="H636" s="18"/>
      <c r="M636" s="12"/>
      <c r="Q636" s="13"/>
      <c r="T636" s="18"/>
      <c r="W636" s="2"/>
      <c r="Y636" s="2"/>
    </row>
    <row r="637" spans="8:25" ht="12">
      <c r="H637" s="18"/>
      <c r="M637" s="12"/>
      <c r="Q637" s="13"/>
      <c r="T637" s="18"/>
      <c r="W637" s="2"/>
      <c r="Y637" s="2"/>
    </row>
    <row r="638" spans="8:25" ht="12">
      <c r="H638" s="18"/>
      <c r="M638" s="12"/>
      <c r="Q638" s="13"/>
      <c r="T638" s="18"/>
      <c r="W638" s="2"/>
      <c r="Y638" s="2"/>
    </row>
    <row r="639" spans="8:25" ht="12">
      <c r="H639" s="18"/>
      <c r="M639" s="12"/>
      <c r="Q639" s="13"/>
      <c r="T639" s="18"/>
      <c r="W639" s="2"/>
      <c r="Y639" s="2"/>
    </row>
    <row r="640" spans="8:25" ht="12">
      <c r="H640" s="18"/>
      <c r="M640" s="12"/>
      <c r="Q640" s="13"/>
      <c r="T640" s="18"/>
      <c r="W640" s="2"/>
      <c r="Y640" s="2"/>
    </row>
    <row r="641" spans="8:25" ht="12">
      <c r="H641" s="18"/>
      <c r="M641" s="12"/>
      <c r="Q641" s="13"/>
      <c r="T641" s="18"/>
      <c r="W641" s="2"/>
      <c r="Y641" s="2"/>
    </row>
    <row r="642" spans="8:25" ht="12">
      <c r="H642" s="18"/>
      <c r="M642" s="12"/>
      <c r="Q642" s="13"/>
      <c r="W642" s="2"/>
      <c r="Y642" s="2"/>
    </row>
    <row r="643" spans="8:25" ht="12">
      <c r="H643" s="18"/>
      <c r="M643" s="12"/>
      <c r="Q643" s="13"/>
      <c r="T643" s="18"/>
      <c r="W643" s="2"/>
      <c r="Y643" s="2"/>
    </row>
    <row r="644" spans="8:25" ht="12">
      <c r="H644" s="18"/>
      <c r="M644" s="12"/>
      <c r="Q644" s="13"/>
      <c r="T644" s="18"/>
      <c r="W644" s="2"/>
      <c r="Y644" s="2"/>
    </row>
    <row r="645" spans="8:25" ht="12">
      <c r="H645" s="18"/>
      <c r="M645" s="12"/>
      <c r="Q645" s="13"/>
      <c r="W645" s="2"/>
      <c r="Y645" s="2"/>
    </row>
    <row r="646" spans="8:25" ht="12">
      <c r="H646" s="18"/>
      <c r="M646" s="12"/>
      <c r="Q646" s="13"/>
      <c r="T646" s="18"/>
      <c r="W646" s="2"/>
      <c r="Y646" s="2"/>
    </row>
    <row r="647" spans="8:25" ht="12">
      <c r="H647" s="18"/>
      <c r="M647" s="12"/>
      <c r="Q647" s="13"/>
      <c r="W647" s="2"/>
      <c r="Y647" s="2"/>
    </row>
    <row r="648" spans="8:25" ht="12">
      <c r="H648" s="18"/>
      <c r="M648" s="12"/>
      <c r="Q648" s="13"/>
      <c r="T648" s="18"/>
      <c r="W648" s="2"/>
      <c r="Y648" s="2"/>
    </row>
    <row r="649" spans="8:25" ht="12">
      <c r="H649" s="18"/>
      <c r="M649" s="12"/>
      <c r="Q649" s="13"/>
      <c r="W649" s="2"/>
      <c r="Y649" s="2"/>
    </row>
    <row r="650" spans="8:25" ht="12">
      <c r="H650" s="18"/>
      <c r="M650" s="12"/>
      <c r="Q650" s="13"/>
      <c r="W650" s="2"/>
      <c r="Y650" s="2"/>
    </row>
    <row r="651" spans="8:25" ht="12">
      <c r="H651" s="18"/>
      <c r="M651" s="12"/>
      <c r="Q651" s="13"/>
      <c r="W651" s="2"/>
      <c r="Y651" s="2"/>
    </row>
    <row r="652" spans="8:25" ht="12">
      <c r="H652" s="18"/>
      <c r="M652" s="12"/>
      <c r="Q652" s="13"/>
      <c r="W652" s="2"/>
      <c r="Y652" s="2"/>
    </row>
    <row r="653" spans="8:25" ht="12">
      <c r="H653" s="18"/>
      <c r="M653" s="12"/>
      <c r="Q653" s="13"/>
      <c r="W653" s="2"/>
      <c r="Y653" s="2"/>
    </row>
    <row r="654" spans="8:25" ht="12">
      <c r="H654" s="18"/>
      <c r="M654" s="14"/>
      <c r="Q654" s="13"/>
      <c r="W654" s="2"/>
      <c r="Y654" s="2"/>
    </row>
    <row r="655" spans="8:25" ht="12">
      <c r="H655" s="18"/>
      <c r="Q655" s="13"/>
      <c r="W655" s="2"/>
      <c r="Y655" s="2"/>
    </row>
    <row r="656" spans="8:25" ht="12">
      <c r="H656" s="18"/>
      <c r="Q656" s="13"/>
      <c r="W656" s="2"/>
      <c r="Y656" s="2"/>
    </row>
    <row r="657" spans="8:25" ht="12">
      <c r="H657" s="18"/>
      <c r="Q657" s="13"/>
      <c r="W657" s="2"/>
      <c r="Y657" s="2"/>
    </row>
    <row r="658" spans="8:25" ht="12">
      <c r="H658" s="18"/>
      <c r="Q658" s="13"/>
      <c r="W658" s="2"/>
      <c r="Y658" s="2"/>
    </row>
    <row r="659" spans="8:25" ht="12">
      <c r="H659" s="18"/>
      <c r="Q659" s="13"/>
      <c r="W659" s="2"/>
      <c r="Y659" s="2"/>
    </row>
    <row r="660" spans="8:25" ht="12">
      <c r="H660" s="18"/>
      <c r="Q660" s="13"/>
      <c r="W660" s="2"/>
      <c r="Y660" s="2"/>
    </row>
    <row r="661" spans="8:25" ht="12">
      <c r="H661" s="18"/>
      <c r="Q661" s="13"/>
      <c r="W661" s="2"/>
      <c r="Y661" s="2"/>
    </row>
    <row r="662" spans="8:25" ht="12">
      <c r="H662" s="18"/>
      <c r="Q662" s="13"/>
      <c r="W662" s="2"/>
      <c r="Y662" s="2"/>
    </row>
    <row r="663" spans="8:25" ht="12">
      <c r="H663" s="18"/>
      <c r="Q663" s="13"/>
      <c r="W663" s="2"/>
      <c r="Y663" s="2"/>
    </row>
    <row r="664" spans="8:25" ht="12">
      <c r="H664" s="18"/>
      <c r="Q664" s="13"/>
      <c r="W664" s="2"/>
      <c r="Y664" s="2"/>
    </row>
    <row r="665" spans="8:25" ht="12">
      <c r="H665" s="18"/>
      <c r="Q665" s="13"/>
      <c r="W665" s="2"/>
      <c r="Y665" s="2"/>
    </row>
    <row r="666" spans="8:25" ht="12">
      <c r="H666" s="18"/>
      <c r="Q666" s="13"/>
      <c r="W666" s="2"/>
      <c r="Y666" s="2"/>
    </row>
    <row r="667" spans="8:25" ht="12">
      <c r="H667" s="18"/>
      <c r="Q667" s="13"/>
      <c r="W667" s="2"/>
      <c r="Y667" s="2"/>
    </row>
    <row r="668" spans="8:25" ht="12">
      <c r="H668" s="18"/>
      <c r="Q668" s="13"/>
      <c r="W668" s="2"/>
      <c r="Y668" s="2"/>
    </row>
    <row r="669" spans="8:25" ht="12">
      <c r="H669" s="18"/>
      <c r="Q669" s="13"/>
      <c r="W669" s="2"/>
      <c r="Y669" s="2"/>
    </row>
    <row r="670" spans="8:25" ht="12">
      <c r="H670" s="18"/>
      <c r="Q670" s="13"/>
      <c r="W670" s="2"/>
      <c r="Y670" s="2"/>
    </row>
    <row r="671" spans="8:25" ht="12">
      <c r="H671" s="18"/>
      <c r="Q671" s="13"/>
      <c r="W671" s="2"/>
      <c r="Y671" s="2"/>
    </row>
    <row r="672" spans="8:25" ht="12">
      <c r="H672" s="18"/>
      <c r="Q672" s="13"/>
      <c r="W672" s="2"/>
      <c r="Y672" s="2"/>
    </row>
    <row r="673" spans="8:25" ht="12">
      <c r="H673" s="18"/>
      <c r="Q673" s="13"/>
      <c r="W673" s="2"/>
      <c r="Y673" s="2"/>
    </row>
    <row r="674" spans="8:25" ht="12">
      <c r="H674" s="18"/>
      <c r="Q674" s="13"/>
      <c r="W674" s="2"/>
      <c r="Y674" s="2"/>
    </row>
    <row r="675" spans="4:25" ht="12">
      <c r="D675" s="19"/>
      <c r="H675" s="18"/>
      <c r="Q675" s="13"/>
      <c r="W675" s="2"/>
      <c r="Y675" s="2"/>
    </row>
    <row r="676" spans="8:25" ht="12">
      <c r="H676" s="18"/>
      <c r="Q676" s="13"/>
      <c r="W676" s="2"/>
      <c r="Y676" s="2"/>
    </row>
    <row r="677" spans="8:25" ht="12">
      <c r="H677" s="18"/>
      <c r="Q677" s="13"/>
      <c r="W677" s="2"/>
      <c r="Y677" s="2"/>
    </row>
    <row r="678" spans="8:25" ht="12">
      <c r="H678" s="18"/>
      <c r="Q678" s="13"/>
      <c r="W678" s="2"/>
      <c r="Y678" s="2"/>
    </row>
    <row r="679" spans="8:25" ht="12">
      <c r="H679" s="18"/>
      <c r="Q679" s="13"/>
      <c r="W679" s="2"/>
      <c r="Y679" s="2"/>
    </row>
    <row r="680" spans="8:25" ht="12">
      <c r="H680" s="18"/>
      <c r="Q680" s="13"/>
      <c r="W680" s="2"/>
      <c r="Y680" s="2"/>
    </row>
    <row r="681" spans="8:25" ht="12">
      <c r="H681" s="18"/>
      <c r="Q681" s="13"/>
      <c r="W681" s="2"/>
      <c r="Y681" s="2"/>
    </row>
    <row r="682" spans="8:25" ht="12">
      <c r="H682" s="18"/>
      <c r="Q682" s="13"/>
      <c r="W682" s="2"/>
      <c r="Y682" s="2"/>
    </row>
    <row r="683" spans="8:25" ht="12">
      <c r="H683" s="18"/>
      <c r="Q683" s="13"/>
      <c r="W683" s="2"/>
      <c r="Y683" s="2"/>
    </row>
    <row r="684" spans="8:25" ht="12">
      <c r="H684" s="18"/>
      <c r="Q684" s="13"/>
      <c r="W684" s="2"/>
      <c r="Y684" s="2"/>
    </row>
    <row r="685" spans="8:25" ht="12">
      <c r="H685" s="18"/>
      <c r="Q685" s="13"/>
      <c r="W685" s="2"/>
      <c r="Y685" s="2"/>
    </row>
    <row r="686" spans="8:25" ht="12">
      <c r="H686" s="18"/>
      <c r="O686" s="19"/>
      <c r="Q686" s="13"/>
      <c r="W686" s="2"/>
      <c r="Y686" s="2"/>
    </row>
    <row r="687" spans="8:25" ht="12">
      <c r="H687" s="18"/>
      <c r="O687" s="19"/>
      <c r="Q687" s="13"/>
      <c r="W687" s="2"/>
      <c r="Y687" s="2"/>
    </row>
    <row r="688" spans="8:25" ht="12">
      <c r="H688" s="18"/>
      <c r="Q688" s="13"/>
      <c r="W688" s="2"/>
      <c r="Y688" s="2"/>
    </row>
    <row r="689" spans="8:25" ht="12">
      <c r="H689" s="18"/>
      <c r="Q689" s="13"/>
      <c r="W689" s="2"/>
      <c r="Y689" s="2"/>
    </row>
    <row r="690" spans="8:25" ht="12">
      <c r="H690" s="18"/>
      <c r="Q690" s="13"/>
      <c r="W690" s="2"/>
      <c r="Y690" s="2"/>
    </row>
    <row r="691" spans="8:25" ht="12">
      <c r="H691" s="18"/>
      <c r="Q691" s="13"/>
      <c r="W691" s="2"/>
      <c r="Y691" s="2"/>
    </row>
    <row r="692" spans="8:25" ht="12">
      <c r="H692" s="18"/>
      <c r="Q692" s="13"/>
      <c r="W692" s="2"/>
      <c r="Y692" s="2"/>
    </row>
    <row r="693" spans="8:25" ht="12">
      <c r="H693" s="18"/>
      <c r="Q693" s="13"/>
      <c r="W693" s="2"/>
      <c r="Y693" s="2"/>
    </row>
    <row r="694" spans="8:25" ht="12">
      <c r="H694" s="18"/>
      <c r="Q694" s="13"/>
      <c r="W694" s="2"/>
      <c r="Y694" s="2"/>
    </row>
    <row r="695" spans="8:25" ht="12">
      <c r="H695" s="18"/>
      <c r="Q695" s="13"/>
      <c r="W695" s="2"/>
      <c r="Y695" s="2"/>
    </row>
    <row r="696" spans="8:25" ht="12">
      <c r="H696" s="18"/>
      <c r="Q696" s="13"/>
      <c r="W696" s="2"/>
      <c r="Y696" s="2"/>
    </row>
    <row r="697" spans="8:25" ht="12">
      <c r="H697" s="18"/>
      <c r="Q697" s="13"/>
      <c r="W697" s="2"/>
      <c r="Y697" s="2"/>
    </row>
    <row r="698" spans="8:25" ht="12">
      <c r="H698" s="18"/>
      <c r="Q698" s="13"/>
      <c r="W698" s="2"/>
      <c r="Y698" s="2"/>
    </row>
    <row r="699" spans="8:25" ht="12">
      <c r="H699" s="18"/>
      <c r="Q699" s="13"/>
      <c r="W699" s="2"/>
      <c r="Y699" s="2"/>
    </row>
    <row r="700" spans="8:25" ht="12">
      <c r="H700" s="18"/>
      <c r="Q700" s="13"/>
      <c r="W700" s="2"/>
      <c r="Y700" s="2"/>
    </row>
    <row r="701" spans="8:25" ht="12">
      <c r="H701" s="18"/>
      <c r="Q701" s="13"/>
      <c r="W701" s="2"/>
      <c r="Y701" s="2"/>
    </row>
    <row r="702" spans="8:25" ht="12">
      <c r="H702" s="18"/>
      <c r="Q702" s="13"/>
      <c r="W702" s="2"/>
      <c r="Y702" s="2"/>
    </row>
    <row r="703" spans="8:25" ht="12">
      <c r="H703" s="18"/>
      <c r="Q703" s="13"/>
      <c r="W703" s="2"/>
      <c r="Y703" s="2"/>
    </row>
    <row r="704" spans="8:25" ht="12">
      <c r="H704" s="18"/>
      <c r="Q704" s="13"/>
      <c r="W704" s="2"/>
      <c r="Y704" s="2"/>
    </row>
    <row r="705" spans="8:25" ht="12">
      <c r="H705" s="18"/>
      <c r="Q705" s="13"/>
      <c r="W705" s="2"/>
      <c r="Y705" s="2"/>
    </row>
    <row r="706" spans="8:25" ht="12">
      <c r="H706" s="18"/>
      <c r="Q706" s="13"/>
      <c r="W706" s="2"/>
      <c r="Y706" s="2"/>
    </row>
    <row r="707" spans="8:25" ht="12">
      <c r="H707" s="18"/>
      <c r="Q707" s="13"/>
      <c r="W707" s="2"/>
      <c r="Y707" s="2"/>
    </row>
    <row r="708" spans="8:25" ht="12">
      <c r="H708" s="18"/>
      <c r="Q708" s="13"/>
      <c r="W708" s="2"/>
      <c r="Y708" s="2"/>
    </row>
    <row r="709" spans="8:25" ht="12">
      <c r="H709" s="18"/>
      <c r="Q709" s="13"/>
      <c r="W709" s="2"/>
      <c r="Y709" s="2"/>
    </row>
    <row r="710" spans="8:25" ht="12">
      <c r="H710" s="18"/>
      <c r="Q710" s="13"/>
      <c r="W710" s="2"/>
      <c r="Y710" s="2"/>
    </row>
    <row r="711" spans="8:25" ht="12">
      <c r="H711" s="18"/>
      <c r="Q711" s="13"/>
      <c r="W711" s="2"/>
      <c r="Y711" s="2"/>
    </row>
    <row r="712" spans="8:25" ht="12">
      <c r="H712" s="18"/>
      <c r="Q712" s="13"/>
      <c r="W712" s="2"/>
      <c r="Y712" s="2"/>
    </row>
    <row r="713" spans="8:25" ht="12">
      <c r="H713" s="18"/>
      <c r="Q713" s="13"/>
      <c r="W713" s="2"/>
      <c r="Y713" s="2"/>
    </row>
    <row r="714" spans="8:25" ht="12">
      <c r="H714" s="18"/>
      <c r="Q714" s="13"/>
      <c r="W714" s="2"/>
      <c r="Y714" s="2"/>
    </row>
    <row r="715" spans="8:25" ht="12">
      <c r="H715" s="18"/>
      <c r="Q715" s="13"/>
      <c r="W715" s="2"/>
      <c r="Y715" s="2"/>
    </row>
    <row r="716" spans="8:25" ht="12">
      <c r="H716" s="18"/>
      <c r="Q716" s="13"/>
      <c r="W716" s="2"/>
      <c r="Y716" s="2"/>
    </row>
    <row r="717" spans="8:25" ht="12">
      <c r="H717" s="18"/>
      <c r="Q717" s="13"/>
      <c r="W717" s="2"/>
      <c r="Y717" s="2"/>
    </row>
    <row r="718" spans="8:25" ht="12">
      <c r="H718" s="18"/>
      <c r="Q718" s="13"/>
      <c r="W718" s="2"/>
      <c r="Y718" s="2"/>
    </row>
    <row r="719" spans="4:25" ht="12">
      <c r="D719" s="19"/>
      <c r="H719" s="18"/>
      <c r="Q719" s="13"/>
      <c r="W719" s="2"/>
      <c r="Y719" s="2"/>
    </row>
    <row r="720" spans="8:25" ht="12">
      <c r="H720" s="18"/>
      <c r="Q720" s="13"/>
      <c r="W720" s="2"/>
      <c r="Y720" s="2"/>
    </row>
    <row r="721" spans="8:25" ht="12">
      <c r="H721" s="18"/>
      <c r="Q721" s="13"/>
      <c r="W721" s="2"/>
      <c r="Y721" s="2"/>
    </row>
    <row r="722" spans="8:25" ht="12">
      <c r="H722" s="18"/>
      <c r="Q722" s="13"/>
      <c r="W722" s="2"/>
      <c r="Y722" s="2"/>
    </row>
    <row r="723" spans="8:25" ht="12">
      <c r="H723" s="18"/>
      <c r="Q723" s="13"/>
      <c r="W723" s="2"/>
      <c r="Y723" s="2"/>
    </row>
    <row r="724" spans="6:25" ht="12">
      <c r="F724" s="18"/>
      <c r="H724" s="18"/>
      <c r="Q724" s="13"/>
      <c r="W724" s="2"/>
      <c r="Y724" s="2"/>
    </row>
    <row r="725" spans="8:25" ht="12">
      <c r="H725" s="18"/>
      <c r="Q725" s="13"/>
      <c r="W725" s="2"/>
      <c r="Y725" s="2"/>
    </row>
    <row r="726" spans="8:25" ht="12">
      <c r="H726" s="18"/>
      <c r="Q726" s="13"/>
      <c r="W726" s="2"/>
      <c r="Y726" s="2"/>
    </row>
    <row r="727" spans="8:25" ht="12">
      <c r="H727" s="18"/>
      <c r="Q727" s="13"/>
      <c r="W727" s="2"/>
      <c r="Y727" s="2"/>
    </row>
    <row r="728" spans="8:25" ht="12">
      <c r="H728" s="18"/>
      <c r="Q728" s="13"/>
      <c r="W728" s="2"/>
      <c r="Y728" s="2"/>
    </row>
    <row r="729" spans="8:25" ht="12">
      <c r="H729" s="18"/>
      <c r="Q729" s="13"/>
      <c r="W729" s="2"/>
      <c r="Y729" s="2"/>
    </row>
    <row r="730" spans="4:25" ht="12">
      <c r="D730" s="19"/>
      <c r="H730" s="18"/>
      <c r="Q730" s="13"/>
      <c r="W730" s="2"/>
      <c r="Y730" s="2"/>
    </row>
    <row r="731" spans="8:25" ht="12">
      <c r="H731" s="18"/>
      <c r="Q731" s="13"/>
      <c r="W731" s="2"/>
      <c r="Y731" s="2"/>
    </row>
    <row r="732" spans="8:25" ht="12">
      <c r="H732" s="18"/>
      <c r="Q732" s="13"/>
      <c r="W732" s="2"/>
      <c r="Y732" s="2"/>
    </row>
    <row r="733" spans="8:25" ht="12">
      <c r="H733" s="18"/>
      <c r="Q733" s="13"/>
      <c r="W733" s="2"/>
      <c r="Y733" s="2"/>
    </row>
    <row r="734" spans="8:25" ht="12">
      <c r="H734" s="18"/>
      <c r="Q734" s="13"/>
      <c r="W734" s="2"/>
      <c r="Y734" s="2"/>
    </row>
    <row r="735" spans="8:25" ht="12">
      <c r="H735" s="18"/>
      <c r="Q735" s="13"/>
      <c r="W735" s="2"/>
      <c r="Y735" s="2"/>
    </row>
    <row r="736" spans="4:25" ht="12">
      <c r="D736" s="19"/>
      <c r="H736" s="18"/>
      <c r="Q736" s="13"/>
      <c r="W736" s="2"/>
      <c r="Y736" s="2"/>
    </row>
    <row r="737" spans="8:25" ht="12">
      <c r="H737" s="18"/>
      <c r="Q737" s="13"/>
      <c r="W737" s="2"/>
      <c r="Y737" s="2"/>
    </row>
    <row r="738" spans="8:25" ht="12">
      <c r="H738" s="18"/>
      <c r="Q738" s="13"/>
      <c r="W738" s="2"/>
      <c r="Y738" s="2"/>
    </row>
    <row r="739" spans="8:25" ht="12">
      <c r="H739" s="18"/>
      <c r="Q739" s="13"/>
      <c r="W739" s="2"/>
      <c r="Y739" s="2"/>
    </row>
    <row r="740" spans="8:25" ht="12">
      <c r="H740" s="18"/>
      <c r="Q740" s="13"/>
      <c r="W740" s="2"/>
      <c r="Y740" s="2"/>
    </row>
    <row r="741" spans="8:25" ht="12">
      <c r="H741" s="18"/>
      <c r="Q741" s="13"/>
      <c r="W741" s="2"/>
      <c r="Y741" s="2"/>
    </row>
    <row r="742" spans="8:25" ht="12">
      <c r="H742" s="18"/>
      <c r="Q742" s="13"/>
      <c r="W742" s="2"/>
      <c r="Y742" s="2"/>
    </row>
    <row r="743" spans="8:25" ht="12">
      <c r="H743" s="18"/>
      <c r="Q743" s="13"/>
      <c r="W743" s="2"/>
      <c r="Y743" s="2"/>
    </row>
    <row r="744" spans="8:25" ht="12">
      <c r="H744" s="18"/>
      <c r="Q744" s="13"/>
      <c r="W744" s="2"/>
      <c r="Y744" s="2"/>
    </row>
    <row r="745" spans="8:25" ht="12">
      <c r="H745" s="18"/>
      <c r="Q745" s="13"/>
      <c r="W745" s="2"/>
      <c r="Y745" s="2"/>
    </row>
    <row r="746" spans="8:25" ht="12">
      <c r="H746" s="18"/>
      <c r="Q746" s="13"/>
      <c r="W746" s="2"/>
      <c r="Y746" s="2"/>
    </row>
    <row r="747" spans="8:25" ht="12">
      <c r="H747" s="18"/>
      <c r="Q747" s="13"/>
      <c r="W747" s="2"/>
      <c r="Y747" s="2"/>
    </row>
    <row r="748" spans="8:25" ht="12">
      <c r="H748" s="18"/>
      <c r="Q748" s="13"/>
      <c r="W748" s="2"/>
      <c r="Y748" s="2"/>
    </row>
    <row r="749" spans="8:25" ht="12">
      <c r="H749" s="18"/>
      <c r="Q749" s="13"/>
      <c r="W749" s="2"/>
      <c r="Y749" s="2"/>
    </row>
    <row r="750" spans="8:25" ht="12">
      <c r="H750" s="18"/>
      <c r="Q750" s="13"/>
      <c r="W750" s="2"/>
      <c r="Y750" s="2"/>
    </row>
    <row r="751" spans="8:25" ht="12">
      <c r="H751" s="18"/>
      <c r="Q751" s="13"/>
      <c r="W751" s="2"/>
      <c r="Y751" s="2"/>
    </row>
    <row r="752" spans="8:25" ht="12">
      <c r="H752" s="18"/>
      <c r="Q752" s="13"/>
      <c r="W752" s="2"/>
      <c r="Y752" s="2"/>
    </row>
    <row r="753" spans="8:25" ht="12">
      <c r="H753" s="18"/>
      <c r="Q753" s="13"/>
      <c r="W753" s="2"/>
      <c r="Y753" s="2"/>
    </row>
    <row r="754" spans="8:25" ht="12">
      <c r="H754" s="18"/>
      <c r="Q754" s="13"/>
      <c r="W754" s="2"/>
      <c r="Y754" s="2"/>
    </row>
    <row r="755" spans="8:25" ht="12">
      <c r="H755" s="18"/>
      <c r="Q755" s="13"/>
      <c r="W755" s="2"/>
      <c r="Y755" s="2"/>
    </row>
    <row r="756" spans="8:25" ht="12">
      <c r="H756" s="18"/>
      <c r="Q756" s="13"/>
      <c r="W756" s="2"/>
      <c r="Y756" s="2"/>
    </row>
    <row r="757" spans="8:25" ht="12">
      <c r="H757" s="18"/>
      <c r="Q757" s="13"/>
      <c r="W757" s="2"/>
      <c r="Y757" s="2"/>
    </row>
    <row r="758" spans="8:25" ht="12">
      <c r="H758" s="18"/>
      <c r="Q758" s="13"/>
      <c r="W758" s="2"/>
      <c r="Y758" s="2"/>
    </row>
    <row r="759" spans="8:25" ht="12">
      <c r="H759" s="18"/>
      <c r="Q759" s="13"/>
      <c r="W759" s="2"/>
      <c r="Y759" s="2"/>
    </row>
    <row r="760" spans="8:25" ht="12">
      <c r="H760" s="18"/>
      <c r="Q760" s="13"/>
      <c r="W760" s="2"/>
      <c r="Y760" s="2"/>
    </row>
    <row r="761" spans="8:25" ht="12">
      <c r="H761" s="18"/>
      <c r="Q761" s="13"/>
      <c r="W761" s="2"/>
      <c r="Y761" s="2"/>
    </row>
    <row r="762" spans="8:25" ht="12">
      <c r="H762" s="18"/>
      <c r="Q762" s="13"/>
      <c r="W762" s="2"/>
      <c r="Y762" s="2"/>
    </row>
    <row r="763" spans="8:25" ht="12">
      <c r="H763" s="18"/>
      <c r="Q763" s="13"/>
      <c r="W763" s="2"/>
      <c r="Y763" s="2"/>
    </row>
    <row r="764" spans="8:25" ht="12">
      <c r="H764" s="18"/>
      <c r="Q764" s="13"/>
      <c r="W764" s="2"/>
      <c r="Y764" s="2"/>
    </row>
    <row r="765" spans="8:25" ht="12">
      <c r="H765" s="18"/>
      <c r="Q765" s="13"/>
      <c r="W765" s="2"/>
      <c r="Y765" s="2"/>
    </row>
    <row r="766" spans="8:25" ht="12">
      <c r="H766" s="18"/>
      <c r="Q766" s="13"/>
      <c r="W766" s="2"/>
      <c r="Y766" s="2"/>
    </row>
    <row r="767" spans="8:25" ht="12">
      <c r="H767" s="18"/>
      <c r="Q767" s="13"/>
      <c r="W767" s="2"/>
      <c r="Y767" s="2"/>
    </row>
    <row r="768" spans="8:25" ht="12">
      <c r="H768" s="18"/>
      <c r="Q768" s="13"/>
      <c r="W768" s="2"/>
      <c r="Y768" s="2"/>
    </row>
    <row r="769" spans="8:25" ht="12">
      <c r="H769" s="18"/>
      <c r="Q769" s="13"/>
      <c r="W769" s="2"/>
      <c r="Y769" s="2"/>
    </row>
    <row r="770" spans="8:25" ht="12">
      <c r="H770" s="18"/>
      <c r="Q770" s="13"/>
      <c r="W770" s="2"/>
      <c r="Y770" s="2"/>
    </row>
    <row r="771" spans="8:25" ht="12">
      <c r="H771" s="18"/>
      <c r="Q771" s="13"/>
      <c r="W771" s="2"/>
      <c r="Y771" s="2"/>
    </row>
    <row r="772" spans="8:25" ht="12">
      <c r="H772" s="18"/>
      <c r="Q772" s="13"/>
      <c r="W772" s="2"/>
      <c r="Y772" s="2"/>
    </row>
    <row r="773" spans="8:25" ht="12">
      <c r="H773" s="18"/>
      <c r="Q773" s="13"/>
      <c r="W773" s="2"/>
      <c r="Y773" s="2"/>
    </row>
    <row r="774" spans="8:25" ht="12">
      <c r="H774" s="18"/>
      <c r="Q774" s="13"/>
      <c r="W774" s="2"/>
      <c r="Y774" s="2"/>
    </row>
    <row r="775" spans="8:25" ht="12">
      <c r="H775" s="18"/>
      <c r="Q775" s="13"/>
      <c r="W775" s="2"/>
      <c r="Y775" s="2"/>
    </row>
    <row r="776" spans="8:25" ht="12">
      <c r="H776" s="18"/>
      <c r="Q776" s="13"/>
      <c r="W776" s="2"/>
      <c r="Y776" s="2"/>
    </row>
    <row r="777" spans="8:25" ht="12">
      <c r="H777" s="18"/>
      <c r="Q777" s="13"/>
      <c r="W777" s="2"/>
      <c r="Y777" s="2"/>
    </row>
    <row r="778" spans="8:25" ht="12">
      <c r="H778" s="18"/>
      <c r="Q778" s="13"/>
      <c r="W778" s="2"/>
      <c r="Y778" s="2"/>
    </row>
    <row r="779" spans="8:25" ht="12">
      <c r="H779" s="18"/>
      <c r="Q779" s="13"/>
      <c r="W779" s="2"/>
      <c r="Y779" s="2"/>
    </row>
    <row r="780" spans="8:25" ht="12">
      <c r="H780" s="18"/>
      <c r="Q780" s="13"/>
      <c r="W780" s="2"/>
      <c r="Y780" s="2"/>
    </row>
    <row r="781" spans="8:25" ht="12">
      <c r="H781" s="18"/>
      <c r="Q781" s="13"/>
      <c r="W781" s="2"/>
      <c r="Y781" s="2"/>
    </row>
    <row r="782" spans="8:25" ht="12">
      <c r="H782" s="18"/>
      <c r="Q782" s="13"/>
      <c r="W782" s="2"/>
      <c r="Y782" s="2"/>
    </row>
    <row r="783" spans="8:25" ht="12">
      <c r="H783" s="18"/>
      <c r="Q783" s="13"/>
      <c r="W783" s="2"/>
      <c r="Y783" s="2"/>
    </row>
    <row r="784" spans="8:25" ht="12">
      <c r="H784" s="18"/>
      <c r="Q784" s="13"/>
      <c r="W784" s="2"/>
      <c r="Y784" s="2"/>
    </row>
    <row r="785" spans="8:25" ht="12">
      <c r="H785" s="18"/>
      <c r="Q785" s="13"/>
      <c r="W785" s="2"/>
      <c r="Y785" s="2"/>
    </row>
    <row r="786" spans="8:25" ht="12">
      <c r="H786" s="18"/>
      <c r="Q786" s="13"/>
      <c r="W786" s="2"/>
      <c r="Y786" s="2"/>
    </row>
    <row r="787" spans="8:25" ht="12">
      <c r="H787" s="18"/>
      <c r="Q787" s="13"/>
      <c r="W787" s="2"/>
      <c r="Y787" s="2"/>
    </row>
    <row r="788" spans="8:25" ht="12">
      <c r="H788" s="18"/>
      <c r="Q788" s="13"/>
      <c r="W788" s="2"/>
      <c r="Y788" s="2"/>
    </row>
    <row r="789" spans="8:25" ht="12">
      <c r="H789" s="18"/>
      <c r="Q789" s="13"/>
      <c r="W789" s="2"/>
      <c r="Y789" s="2"/>
    </row>
    <row r="790" spans="8:25" ht="12">
      <c r="H790" s="18"/>
      <c r="Q790" s="13"/>
      <c r="W790" s="2"/>
      <c r="Y790" s="2"/>
    </row>
    <row r="791" spans="8:25" ht="12">
      <c r="H791" s="18"/>
      <c r="Q791" s="13"/>
      <c r="W791" s="2"/>
      <c r="Y791" s="2"/>
    </row>
    <row r="792" spans="8:25" ht="12">
      <c r="H792" s="18"/>
      <c r="Q792" s="13"/>
      <c r="W792" s="2"/>
      <c r="Y792" s="2"/>
    </row>
    <row r="793" spans="8:25" ht="12">
      <c r="H793" s="18"/>
      <c r="Q793" s="13"/>
      <c r="W793" s="2"/>
      <c r="Y793" s="2"/>
    </row>
    <row r="794" spans="8:25" ht="12">
      <c r="H794" s="18"/>
      <c r="Q794" s="13"/>
      <c r="W794" s="2"/>
      <c r="Y794" s="2"/>
    </row>
    <row r="795" spans="4:25" ht="12">
      <c r="D795" s="19"/>
      <c r="H795" s="18"/>
      <c r="Q795" s="13"/>
      <c r="W795" s="2"/>
      <c r="Y795" s="2"/>
    </row>
    <row r="796" spans="8:25" ht="12">
      <c r="H796" s="18"/>
      <c r="Q796" s="13"/>
      <c r="W796" s="2"/>
      <c r="Y796" s="2"/>
    </row>
    <row r="797" spans="8:25" ht="12">
      <c r="H797" s="18"/>
      <c r="Q797" s="13"/>
      <c r="W797" s="2"/>
      <c r="Y797" s="2"/>
    </row>
    <row r="798" spans="8:25" ht="12">
      <c r="H798" s="18"/>
      <c r="Q798" s="13"/>
      <c r="W798" s="2"/>
      <c r="Y798" s="2"/>
    </row>
    <row r="799" spans="8:25" ht="12">
      <c r="H799" s="18"/>
      <c r="Q799" s="13"/>
      <c r="W799" s="2"/>
      <c r="Y799" s="2"/>
    </row>
    <row r="800" spans="8:25" ht="12">
      <c r="H800" s="18"/>
      <c r="Q800" s="13"/>
      <c r="W800" s="2"/>
      <c r="Y800" s="2"/>
    </row>
    <row r="801" spans="8:25" ht="12">
      <c r="H801" s="18"/>
      <c r="Q801" s="13"/>
      <c r="W801" s="2"/>
      <c r="Y801" s="2"/>
    </row>
    <row r="802" spans="8:25" ht="12">
      <c r="H802" s="18"/>
      <c r="Q802" s="13"/>
      <c r="W802" s="2"/>
      <c r="Y802" s="2"/>
    </row>
    <row r="803" spans="8:25" ht="12">
      <c r="H803" s="18"/>
      <c r="Q803" s="13"/>
      <c r="W803" s="2"/>
      <c r="Y803" s="2"/>
    </row>
    <row r="804" spans="8:25" ht="12">
      <c r="H804" s="18"/>
      <c r="Q804" s="13"/>
      <c r="W804" s="2"/>
      <c r="Y804" s="2"/>
    </row>
    <row r="805" spans="8:25" ht="12">
      <c r="H805" s="18"/>
      <c r="Q805" s="13"/>
      <c r="W805" s="2"/>
      <c r="Y805" s="2"/>
    </row>
    <row r="806" spans="8:25" ht="12">
      <c r="H806" s="18"/>
      <c r="Q806" s="13"/>
      <c r="W806" s="2"/>
      <c r="Y806" s="2"/>
    </row>
    <row r="807" spans="8:25" ht="12">
      <c r="H807" s="18"/>
      <c r="Q807" s="13"/>
      <c r="W807" s="2"/>
      <c r="Y807" s="2"/>
    </row>
    <row r="808" spans="8:25" ht="12">
      <c r="H808" s="18"/>
      <c r="Q808" s="13"/>
      <c r="W808" s="2"/>
      <c r="Y808" s="2"/>
    </row>
    <row r="809" spans="8:25" ht="12">
      <c r="H809" s="18"/>
      <c r="Q809" s="13"/>
      <c r="W809" s="2"/>
      <c r="Y809" s="2"/>
    </row>
    <row r="810" spans="8:25" ht="12">
      <c r="H810" s="18"/>
      <c r="Q810" s="13"/>
      <c r="W810" s="2"/>
      <c r="Y810" s="2"/>
    </row>
    <row r="811" spans="8:25" ht="12">
      <c r="H811" s="18"/>
      <c r="Q811" s="13"/>
      <c r="W811" s="2"/>
      <c r="Y811" s="2"/>
    </row>
    <row r="812" spans="8:25" ht="12">
      <c r="H812" s="18"/>
      <c r="Q812" s="13"/>
      <c r="W812" s="2"/>
      <c r="Y812" s="2"/>
    </row>
    <row r="813" spans="8:25" ht="12">
      <c r="H813" s="18"/>
      <c r="Q813" s="13"/>
      <c r="W813" s="2"/>
      <c r="Y813" s="2"/>
    </row>
    <row r="814" spans="3:25" ht="12">
      <c r="C814" s="19"/>
      <c r="H814" s="18"/>
      <c r="Q814" s="13"/>
      <c r="W814" s="2"/>
      <c r="Y814" s="2"/>
    </row>
    <row r="815" spans="8:25" ht="12">
      <c r="H815" s="18"/>
      <c r="Q815" s="13"/>
      <c r="W815" s="2"/>
      <c r="Y815" s="2"/>
    </row>
    <row r="816" spans="8:25" ht="12">
      <c r="H816" s="18"/>
      <c r="Q816" s="13"/>
      <c r="W816" s="2"/>
      <c r="Y816" s="2"/>
    </row>
    <row r="817" spans="8:25" ht="12">
      <c r="H817" s="18"/>
      <c r="Q817" s="13"/>
      <c r="W817" s="2"/>
      <c r="Y817" s="2"/>
    </row>
    <row r="818" spans="8:25" ht="12">
      <c r="H818" s="18"/>
      <c r="Q818" s="13"/>
      <c r="W818" s="2"/>
      <c r="Y818" s="2"/>
    </row>
    <row r="819" spans="8:25" ht="12">
      <c r="H819" s="18"/>
      <c r="Q819" s="13"/>
      <c r="W819" s="2"/>
      <c r="Y819" s="2"/>
    </row>
    <row r="820" spans="8:25" ht="12">
      <c r="H820" s="18"/>
      <c r="Q820" s="13"/>
      <c r="W820" s="2"/>
      <c r="Y820" s="2"/>
    </row>
    <row r="821" spans="8:25" ht="12">
      <c r="H821" s="18"/>
      <c r="Q821" s="13"/>
      <c r="W821" s="2"/>
      <c r="Y821" s="2"/>
    </row>
    <row r="822" spans="8:25" ht="12">
      <c r="H822" s="18"/>
      <c r="Q822" s="13"/>
      <c r="W822" s="2"/>
      <c r="Y822" s="2"/>
    </row>
    <row r="823" spans="8:25" ht="12">
      <c r="H823" s="18"/>
      <c r="Q823" s="13"/>
      <c r="W823" s="2"/>
      <c r="Y823" s="2"/>
    </row>
    <row r="824" spans="8:25" ht="12">
      <c r="H824" s="18"/>
      <c r="Q824" s="13"/>
      <c r="W824" s="2"/>
      <c r="Y824" s="2"/>
    </row>
    <row r="825" spans="8:25" ht="12">
      <c r="H825" s="18"/>
      <c r="Q825" s="13"/>
      <c r="W825" s="2"/>
      <c r="Y825" s="2"/>
    </row>
    <row r="826" spans="8:25" ht="12">
      <c r="H826" s="18"/>
      <c r="Q826" s="13"/>
      <c r="W826" s="2"/>
      <c r="Y826" s="2"/>
    </row>
    <row r="827" spans="8:25" ht="12">
      <c r="H827" s="18"/>
      <c r="Q827" s="13"/>
      <c r="W827" s="2"/>
      <c r="Y827" s="2"/>
    </row>
    <row r="828" spans="8:25" ht="12">
      <c r="H828" s="18"/>
      <c r="Q828" s="13"/>
      <c r="W828" s="2"/>
      <c r="Y828" s="2"/>
    </row>
    <row r="829" spans="8:25" ht="12">
      <c r="H829" s="18"/>
      <c r="Q829" s="13"/>
      <c r="W829" s="2"/>
      <c r="Y829" s="2"/>
    </row>
    <row r="830" spans="8:25" ht="12">
      <c r="H830" s="18"/>
      <c r="Q830" s="13"/>
      <c r="W830" s="2"/>
      <c r="Y830" s="2"/>
    </row>
    <row r="831" spans="8:25" ht="12">
      <c r="H831" s="18"/>
      <c r="Q831" s="13"/>
      <c r="W831" s="2"/>
      <c r="Y831" s="2"/>
    </row>
    <row r="832" spans="8:25" ht="12">
      <c r="H832" s="18"/>
      <c r="Q832" s="13"/>
      <c r="W832" s="2"/>
      <c r="Y832" s="2"/>
    </row>
    <row r="833" spans="8:25" ht="12">
      <c r="H833" s="18"/>
      <c r="Q833" s="13"/>
      <c r="W833" s="2"/>
      <c r="Y833" s="2"/>
    </row>
    <row r="834" spans="8:25" ht="12">
      <c r="H834" s="18"/>
      <c r="Q834" s="13"/>
      <c r="W834" s="2"/>
      <c r="Y834" s="2"/>
    </row>
    <row r="835" spans="8:25" ht="12">
      <c r="H835" s="18"/>
      <c r="Q835" s="13"/>
      <c r="W835" s="2"/>
      <c r="Y835" s="2"/>
    </row>
    <row r="836" spans="8:25" ht="12">
      <c r="H836" s="18"/>
      <c r="Q836" s="13"/>
      <c r="W836" s="2"/>
      <c r="Y836" s="2"/>
    </row>
    <row r="837" spans="8:25" ht="12">
      <c r="H837" s="18"/>
      <c r="Q837" s="13"/>
      <c r="W837" s="2"/>
      <c r="Y837" s="2"/>
    </row>
    <row r="838" spans="8:25" ht="12">
      <c r="H838" s="18"/>
      <c r="Q838" s="13"/>
      <c r="W838" s="2"/>
      <c r="Y838" s="2"/>
    </row>
    <row r="839" spans="8:25" ht="12">
      <c r="H839" s="18"/>
      <c r="Q839" s="13"/>
      <c r="W839" s="2"/>
      <c r="Y839" s="2"/>
    </row>
    <row r="840" spans="3:25" ht="12">
      <c r="C840" s="19"/>
      <c r="H840" s="18"/>
      <c r="Q840" s="13"/>
      <c r="W840" s="2"/>
      <c r="Y840" s="2"/>
    </row>
    <row r="841" spans="3:25" ht="12">
      <c r="C841" s="19"/>
      <c r="H841" s="18"/>
      <c r="Q841" s="13"/>
      <c r="W841" s="2"/>
      <c r="Y841" s="2"/>
    </row>
    <row r="842" spans="3:25" ht="12">
      <c r="C842" s="19"/>
      <c r="H842" s="18"/>
      <c r="Q842" s="13"/>
      <c r="W842" s="2"/>
      <c r="Y842" s="2"/>
    </row>
    <row r="843" spans="3:25" ht="12">
      <c r="C843" s="19"/>
      <c r="H843" s="18"/>
      <c r="Q843" s="13"/>
      <c r="W843" s="2"/>
      <c r="Y843" s="2"/>
    </row>
    <row r="844" spans="3:25" ht="12">
      <c r="C844" s="19"/>
      <c r="H844" s="18"/>
      <c r="Q844" s="13"/>
      <c r="W844" s="2"/>
      <c r="Y844" s="2"/>
    </row>
    <row r="845" spans="3:25" ht="12">
      <c r="C845" s="19"/>
      <c r="H845" s="18"/>
      <c r="Q845" s="13"/>
      <c r="W845" s="2"/>
      <c r="Y845" s="2"/>
    </row>
    <row r="846" spans="8:25" ht="12">
      <c r="H846" s="18"/>
      <c r="Q846" s="13"/>
      <c r="W846" s="2"/>
      <c r="Y846" s="2"/>
    </row>
    <row r="847" spans="8:25" ht="12">
      <c r="H847" s="18"/>
      <c r="Q847" s="13"/>
      <c r="W847" s="2"/>
      <c r="Y847" s="2"/>
    </row>
    <row r="848" spans="8:25" ht="12">
      <c r="H848" s="18"/>
      <c r="Q848" s="13"/>
      <c r="W848" s="2"/>
      <c r="Y848" s="2"/>
    </row>
    <row r="849" spans="8:25" ht="12">
      <c r="H849" s="18"/>
      <c r="Q849" s="13"/>
      <c r="W849" s="2"/>
      <c r="Y849" s="2"/>
    </row>
    <row r="850" spans="8:25" ht="12">
      <c r="H850" s="18"/>
      <c r="Q850" s="13"/>
      <c r="W850" s="2"/>
      <c r="Y850" s="2"/>
    </row>
    <row r="851" spans="8:25" ht="12">
      <c r="H851" s="18"/>
      <c r="Q851" s="13"/>
      <c r="W851" s="2"/>
      <c r="Y851" s="2"/>
    </row>
    <row r="852" spans="8:25" ht="12">
      <c r="H852" s="18"/>
      <c r="Q852" s="13"/>
      <c r="W852" s="2"/>
      <c r="Y852" s="2"/>
    </row>
    <row r="853" spans="8:25" ht="12">
      <c r="H853" s="18"/>
      <c r="Q853" s="13"/>
      <c r="W853" s="2"/>
      <c r="Y853" s="2"/>
    </row>
    <row r="854" spans="8:25" ht="12">
      <c r="H854" s="18"/>
      <c r="Q854" s="13"/>
      <c r="W854" s="2"/>
      <c r="Y854" s="2"/>
    </row>
    <row r="855" spans="8:25" ht="12">
      <c r="H855" s="18"/>
      <c r="Q855" s="13"/>
      <c r="W855" s="2"/>
      <c r="Y855" s="2"/>
    </row>
    <row r="856" spans="8:25" ht="12">
      <c r="H856" s="18"/>
      <c r="Q856" s="13"/>
      <c r="W856" s="2"/>
      <c r="Y856" s="2"/>
    </row>
    <row r="857" spans="8:25" ht="12">
      <c r="H857" s="18"/>
      <c r="Q857" s="13"/>
      <c r="W857" s="2"/>
      <c r="Y857" s="2"/>
    </row>
    <row r="858" spans="8:25" ht="12">
      <c r="H858" s="18"/>
      <c r="Q858" s="13"/>
      <c r="W858" s="2"/>
      <c r="Y858" s="2"/>
    </row>
    <row r="859" spans="8:25" ht="12">
      <c r="H859" s="18"/>
      <c r="Q859" s="13"/>
      <c r="W859" s="2"/>
      <c r="Y859" s="2"/>
    </row>
    <row r="860" spans="8:25" ht="12">
      <c r="H860" s="18"/>
      <c r="Q860" s="13"/>
      <c r="W860" s="2"/>
      <c r="Y860" s="2"/>
    </row>
    <row r="861" spans="8:25" ht="12">
      <c r="H861" s="18"/>
      <c r="Q861" s="13"/>
      <c r="W861" s="2"/>
      <c r="Y861" s="2"/>
    </row>
    <row r="862" spans="8:25" ht="12">
      <c r="H862" s="18"/>
      <c r="Q862" s="13"/>
      <c r="W862" s="2"/>
      <c r="Y862" s="2"/>
    </row>
    <row r="863" spans="8:25" ht="12">
      <c r="H863" s="18"/>
      <c r="Q863" s="13"/>
      <c r="W863" s="2"/>
      <c r="Y863" s="2"/>
    </row>
    <row r="864" spans="8:25" ht="12">
      <c r="H864" s="18"/>
      <c r="Q864" s="13"/>
      <c r="W864" s="2"/>
      <c r="Y864" s="2"/>
    </row>
    <row r="865" spans="8:25" ht="12">
      <c r="H865" s="18"/>
      <c r="Q865" s="13"/>
      <c r="W865" s="2"/>
      <c r="Y865" s="2"/>
    </row>
    <row r="866" spans="8:25" ht="12">
      <c r="H866" s="18"/>
      <c r="Q866" s="13"/>
      <c r="W866" s="2"/>
      <c r="Y866" s="2"/>
    </row>
    <row r="867" spans="8:25" ht="12">
      <c r="H867" s="18"/>
      <c r="Q867" s="13"/>
      <c r="W867" s="2"/>
      <c r="Y867" s="2"/>
    </row>
    <row r="868" spans="8:25" ht="12">
      <c r="H868" s="18"/>
      <c r="Q868" s="13"/>
      <c r="W868" s="2"/>
      <c r="Y868" s="2"/>
    </row>
    <row r="869" spans="8:25" ht="12">
      <c r="H869" s="18"/>
      <c r="Q869" s="13"/>
      <c r="W869" s="2"/>
      <c r="Y869" s="2"/>
    </row>
    <row r="870" spans="8:25" ht="12">
      <c r="H870" s="18"/>
      <c r="Q870" s="13"/>
      <c r="W870" s="2"/>
      <c r="Y870" s="2"/>
    </row>
    <row r="871" spans="8:25" ht="12">
      <c r="H871" s="18"/>
      <c r="Q871" s="13"/>
      <c r="W871" s="2"/>
      <c r="Y871" s="2"/>
    </row>
    <row r="872" spans="8:25" ht="12">
      <c r="H872" s="18"/>
      <c r="Q872" s="13"/>
      <c r="W872" s="2"/>
      <c r="Y872" s="2"/>
    </row>
    <row r="873" spans="8:25" ht="12">
      <c r="H873" s="18"/>
      <c r="Q873" s="13"/>
      <c r="W873" s="2"/>
      <c r="Y873" s="2"/>
    </row>
    <row r="874" spans="8:25" ht="12">
      <c r="H874" s="18"/>
      <c r="Q874" s="13"/>
      <c r="W874" s="2"/>
      <c r="Y874" s="2"/>
    </row>
    <row r="875" spans="8:25" ht="12">
      <c r="H875" s="18"/>
      <c r="Q875" s="13"/>
      <c r="W875" s="2"/>
      <c r="Y875" s="2"/>
    </row>
    <row r="876" spans="8:25" ht="12">
      <c r="H876" s="18"/>
      <c r="Q876" s="13"/>
      <c r="W876" s="2"/>
      <c r="Y876" s="2"/>
    </row>
    <row r="877" spans="8:25" ht="12">
      <c r="H877" s="18"/>
      <c r="Q877" s="13"/>
      <c r="W877" s="2"/>
      <c r="Y877" s="2"/>
    </row>
    <row r="878" spans="8:25" ht="12">
      <c r="H878" s="18"/>
      <c r="Q878" s="13"/>
      <c r="W878" s="2"/>
      <c r="Y878" s="2"/>
    </row>
    <row r="879" spans="8:25" ht="12">
      <c r="H879" s="18"/>
      <c r="Q879" s="13"/>
      <c r="W879" s="2"/>
      <c r="Y879" s="2"/>
    </row>
    <row r="880" spans="8:25" ht="12">
      <c r="H880" s="18"/>
      <c r="Q880" s="13"/>
      <c r="W880" s="2"/>
      <c r="Y880" s="2"/>
    </row>
    <row r="881" spans="8:25" ht="12">
      <c r="H881" s="18"/>
      <c r="Q881" s="13"/>
      <c r="W881" s="2"/>
      <c r="Y881" s="2"/>
    </row>
    <row r="882" spans="8:25" ht="12">
      <c r="H882" s="18"/>
      <c r="Q882" s="13"/>
      <c r="W882" s="2"/>
      <c r="Y882" s="2"/>
    </row>
    <row r="883" spans="8:25" ht="12">
      <c r="H883" s="18"/>
      <c r="Q883" s="13"/>
      <c r="W883" s="2"/>
      <c r="Y883" s="2"/>
    </row>
    <row r="884" spans="8:25" ht="12">
      <c r="H884" s="18"/>
      <c r="Q884" s="13"/>
      <c r="W884" s="2"/>
      <c r="Y884" s="2"/>
    </row>
    <row r="885" spans="8:25" ht="12">
      <c r="H885" s="18"/>
      <c r="Q885" s="13"/>
      <c r="W885" s="2"/>
      <c r="Y885" s="2"/>
    </row>
    <row r="886" spans="8:25" ht="12">
      <c r="H886" s="18"/>
      <c r="Q886" s="13"/>
      <c r="W886" s="2"/>
      <c r="Y886" s="2"/>
    </row>
    <row r="887" spans="8:25" ht="12">
      <c r="H887" s="18"/>
      <c r="Q887" s="13"/>
      <c r="W887" s="2"/>
      <c r="Y887" s="2"/>
    </row>
    <row r="888" spans="8:25" ht="12">
      <c r="H888" s="18"/>
      <c r="Q888" s="13"/>
      <c r="W888" s="2"/>
      <c r="Y888" s="2"/>
    </row>
    <row r="889" spans="8:25" ht="12">
      <c r="H889" s="18"/>
      <c r="Q889" s="13"/>
      <c r="W889" s="2"/>
      <c r="Y889" s="2"/>
    </row>
    <row r="890" spans="8:25" ht="12">
      <c r="H890" s="18"/>
      <c r="Q890" s="13"/>
      <c r="W890" s="2"/>
      <c r="Y890" s="2"/>
    </row>
    <row r="891" spans="8:25" ht="12">
      <c r="H891" s="18"/>
      <c r="Q891" s="13"/>
      <c r="W891" s="2"/>
      <c r="Y891" s="2"/>
    </row>
    <row r="892" spans="8:25" ht="12">
      <c r="H892" s="18"/>
      <c r="Q892" s="13"/>
      <c r="W892" s="2"/>
      <c r="Y892" s="2"/>
    </row>
    <row r="893" spans="8:25" ht="12">
      <c r="H893" s="18"/>
      <c r="Q893" s="13"/>
      <c r="W893" s="2"/>
      <c r="Y893" s="2"/>
    </row>
    <row r="894" spans="8:25" ht="12">
      <c r="H894" s="18"/>
      <c r="Q894" s="13"/>
      <c r="W894" s="2"/>
      <c r="Y894" s="2"/>
    </row>
    <row r="895" spans="8:25" ht="12">
      <c r="H895" s="18"/>
      <c r="Q895" s="13"/>
      <c r="W895" s="2"/>
      <c r="Y895" s="2"/>
    </row>
    <row r="896" spans="8:25" ht="12">
      <c r="H896" s="18"/>
      <c r="Q896" s="13"/>
      <c r="W896" s="2"/>
      <c r="Y896" s="2"/>
    </row>
    <row r="897" spans="8:25" ht="12">
      <c r="H897" s="18"/>
      <c r="Q897" s="13"/>
      <c r="W897" s="2"/>
      <c r="Y897" s="2"/>
    </row>
    <row r="898" spans="8:25" ht="12">
      <c r="H898" s="18"/>
      <c r="Q898" s="13"/>
      <c r="W898" s="2"/>
      <c r="Y898" s="2"/>
    </row>
    <row r="899" spans="8:25" ht="12">
      <c r="H899" s="18"/>
      <c r="Q899" s="13"/>
      <c r="W899" s="2"/>
      <c r="Y899" s="2"/>
    </row>
    <row r="900" spans="8:25" ht="12">
      <c r="H900" s="18"/>
      <c r="Q900" s="13"/>
      <c r="W900" s="2"/>
      <c r="Y900" s="2"/>
    </row>
    <row r="901" spans="8:25" ht="12">
      <c r="H901" s="18"/>
      <c r="Q901" s="13"/>
      <c r="W901" s="2"/>
      <c r="Y901" s="2"/>
    </row>
    <row r="902" spans="8:25" ht="12">
      <c r="H902" s="18"/>
      <c r="Q902" s="13"/>
      <c r="W902" s="2"/>
      <c r="Y902" s="2"/>
    </row>
    <row r="903" spans="8:25" ht="12">
      <c r="H903" s="18"/>
      <c r="Q903" s="13"/>
      <c r="W903" s="2"/>
      <c r="Y903" s="2"/>
    </row>
    <row r="904" spans="8:25" ht="12">
      <c r="H904" s="18"/>
      <c r="Q904" s="13"/>
      <c r="W904" s="2"/>
      <c r="Y904" s="2"/>
    </row>
    <row r="905" spans="8:25" ht="12">
      <c r="H905" s="18"/>
      <c r="Q905" s="13"/>
      <c r="W905" s="2"/>
      <c r="Y905" s="2"/>
    </row>
    <row r="906" spans="8:25" ht="12">
      <c r="H906" s="18"/>
      <c r="Q906" s="13"/>
      <c r="W906" s="2"/>
      <c r="Y906" s="2"/>
    </row>
    <row r="907" spans="8:25" ht="12">
      <c r="H907" s="18"/>
      <c r="Q907" s="13"/>
      <c r="W907" s="2"/>
      <c r="Y907" s="2"/>
    </row>
    <row r="908" spans="8:25" ht="12">
      <c r="H908" s="18"/>
      <c r="Q908" s="13"/>
      <c r="W908" s="2"/>
      <c r="Y908" s="2"/>
    </row>
    <row r="909" spans="8:25" ht="12">
      <c r="H909" s="18"/>
      <c r="Q909" s="13"/>
      <c r="W909" s="2"/>
      <c r="Y909" s="2"/>
    </row>
    <row r="910" spans="8:25" ht="12">
      <c r="H910" s="18"/>
      <c r="Q910" s="13"/>
      <c r="W910" s="2"/>
      <c r="Y910" s="2"/>
    </row>
    <row r="911" spans="8:25" ht="12">
      <c r="H911" s="18"/>
      <c r="Q911" s="13"/>
      <c r="W911" s="2"/>
      <c r="Y911" s="2"/>
    </row>
    <row r="912" spans="8:25" ht="12">
      <c r="H912" s="18"/>
      <c r="Q912" s="13"/>
      <c r="W912" s="2"/>
      <c r="Y912" s="2"/>
    </row>
    <row r="913" spans="8:25" ht="12">
      <c r="H913" s="18"/>
      <c r="Q913" s="13"/>
      <c r="W913" s="2"/>
      <c r="Y913" s="2"/>
    </row>
    <row r="914" spans="8:25" ht="12">
      <c r="H914" s="18"/>
      <c r="Q914" s="13"/>
      <c r="W914" s="2"/>
      <c r="Y914" s="2"/>
    </row>
    <row r="915" spans="8:25" ht="12">
      <c r="H915" s="18"/>
      <c r="Q915" s="13"/>
      <c r="W915" s="2"/>
      <c r="Y915" s="2"/>
    </row>
    <row r="916" spans="8:25" ht="12">
      <c r="H916" s="18"/>
      <c r="Q916" s="13"/>
      <c r="W916" s="2"/>
      <c r="Y916" s="2"/>
    </row>
    <row r="917" spans="8:25" ht="12">
      <c r="H917" s="18"/>
      <c r="Q917" s="13"/>
      <c r="W917" s="2"/>
      <c r="Y917" s="2"/>
    </row>
    <row r="918" spans="8:25" ht="12">
      <c r="H918" s="18"/>
      <c r="Q918" s="13"/>
      <c r="W918" s="2"/>
      <c r="Y918" s="2"/>
    </row>
    <row r="919" spans="8:25" ht="12">
      <c r="H919" s="18"/>
      <c r="Q919" s="13"/>
      <c r="W919" s="2"/>
      <c r="Y919" s="2"/>
    </row>
    <row r="920" spans="8:25" ht="12">
      <c r="H920" s="18"/>
      <c r="Q920" s="13"/>
      <c r="W920" s="2"/>
      <c r="Y920" s="2"/>
    </row>
    <row r="921" spans="8:25" ht="12">
      <c r="H921" s="18"/>
      <c r="Q921" s="13"/>
      <c r="W921" s="2"/>
      <c r="Y921" s="2"/>
    </row>
    <row r="922" spans="8:25" ht="12">
      <c r="H922" s="18"/>
      <c r="Q922" s="13"/>
      <c r="W922" s="2"/>
      <c r="Y922" s="2"/>
    </row>
    <row r="923" spans="8:25" ht="12">
      <c r="H923" s="18"/>
      <c r="Q923" s="13"/>
      <c r="W923" s="2"/>
      <c r="Y923" s="2"/>
    </row>
    <row r="924" spans="8:25" ht="12">
      <c r="H924" s="18"/>
      <c r="Q924" s="13"/>
      <c r="W924" s="2"/>
      <c r="Y924" s="2"/>
    </row>
    <row r="925" spans="8:25" ht="12">
      <c r="H925" s="18"/>
      <c r="Q925" s="13"/>
      <c r="W925" s="2"/>
      <c r="Y925" s="2"/>
    </row>
    <row r="926" spans="8:25" ht="12">
      <c r="H926" s="18"/>
      <c r="Q926" s="13"/>
      <c r="W926" s="2"/>
      <c r="Y926" s="2"/>
    </row>
    <row r="927" spans="8:25" ht="12">
      <c r="H927" s="18"/>
      <c r="Q927" s="13"/>
      <c r="W927" s="2"/>
      <c r="Y927" s="2"/>
    </row>
    <row r="928" spans="8:25" ht="12">
      <c r="H928" s="18"/>
      <c r="Q928" s="13"/>
      <c r="W928" s="2"/>
      <c r="Y928" s="2"/>
    </row>
    <row r="929" spans="8:25" ht="12">
      <c r="H929" s="18"/>
      <c r="Q929" s="13"/>
      <c r="W929" s="2"/>
      <c r="Y929" s="2"/>
    </row>
    <row r="930" spans="8:25" ht="12">
      <c r="H930" s="18"/>
      <c r="Q930" s="13"/>
      <c r="W930" s="2"/>
      <c r="Y930" s="2"/>
    </row>
    <row r="931" spans="8:25" ht="12">
      <c r="H931" s="18"/>
      <c r="Q931" s="13"/>
      <c r="W931" s="2"/>
      <c r="Y931" s="2"/>
    </row>
    <row r="932" spans="8:25" ht="12">
      <c r="H932" s="18"/>
      <c r="Q932" s="13"/>
      <c r="W932" s="2"/>
      <c r="Y932" s="2"/>
    </row>
    <row r="933" spans="8:25" ht="12">
      <c r="H933" s="18"/>
      <c r="Q933" s="13"/>
      <c r="W933" s="2"/>
      <c r="Y933" s="2"/>
    </row>
    <row r="934" spans="8:25" ht="12">
      <c r="H934" s="18"/>
      <c r="Q934" s="13"/>
      <c r="W934" s="2"/>
      <c r="Y934" s="2"/>
    </row>
    <row r="935" spans="8:25" ht="12">
      <c r="H935" s="18"/>
      <c r="Q935" s="13"/>
      <c r="W935" s="2"/>
      <c r="Y935" s="2"/>
    </row>
    <row r="936" spans="8:25" ht="12">
      <c r="H936" s="18"/>
      <c r="Q936" s="13"/>
      <c r="W936" s="2"/>
      <c r="Y936" s="2"/>
    </row>
    <row r="937" spans="8:25" ht="12">
      <c r="H937" s="18"/>
      <c r="Q937" s="13"/>
      <c r="W937" s="2"/>
      <c r="Y937" s="2"/>
    </row>
    <row r="938" spans="8:25" ht="12">
      <c r="H938" s="18"/>
      <c r="Q938" s="13"/>
      <c r="W938" s="2"/>
      <c r="Y938" s="2"/>
    </row>
    <row r="939" spans="8:25" ht="12">
      <c r="H939" s="18"/>
      <c r="Q939" s="13"/>
      <c r="W939" s="2"/>
      <c r="Y939" s="2"/>
    </row>
    <row r="940" spans="8:25" ht="12">
      <c r="H940" s="18"/>
      <c r="Q940" s="13"/>
      <c r="W940" s="2"/>
      <c r="Y940" s="2"/>
    </row>
    <row r="941" spans="8:25" ht="12">
      <c r="H941" s="18"/>
      <c r="Q941" s="13"/>
      <c r="W941" s="2"/>
      <c r="Y941" s="2"/>
    </row>
    <row r="942" spans="8:25" ht="12">
      <c r="H942" s="18"/>
      <c r="Q942" s="13"/>
      <c r="W942" s="2"/>
      <c r="Y942" s="2"/>
    </row>
    <row r="943" spans="8:25" ht="12">
      <c r="H943" s="18"/>
      <c r="Q943" s="13"/>
      <c r="W943" s="2"/>
      <c r="Y943" s="2"/>
    </row>
    <row r="944" spans="8:25" ht="12">
      <c r="H944" s="18"/>
      <c r="Q944" s="13"/>
      <c r="W944" s="2"/>
      <c r="Y944" s="2"/>
    </row>
    <row r="945" spans="8:25" ht="12">
      <c r="H945" s="18"/>
      <c r="Q945" s="13"/>
      <c r="W945" s="2"/>
      <c r="Y945" s="2"/>
    </row>
    <row r="946" spans="8:25" ht="12">
      <c r="H946" s="18"/>
      <c r="Q946" s="13"/>
      <c r="W946" s="2"/>
      <c r="Y946" s="2"/>
    </row>
    <row r="947" spans="8:25" ht="12">
      <c r="H947" s="18"/>
      <c r="Q947" s="13"/>
      <c r="W947" s="2"/>
      <c r="Y947" s="2"/>
    </row>
    <row r="948" spans="8:25" ht="12">
      <c r="H948" s="18"/>
      <c r="Q948" s="13"/>
      <c r="W948" s="2"/>
      <c r="Y948" s="2"/>
    </row>
    <row r="949" spans="8:25" ht="12">
      <c r="H949" s="18"/>
      <c r="Q949" s="13"/>
      <c r="W949" s="2"/>
      <c r="Y949" s="2"/>
    </row>
    <row r="950" spans="8:25" ht="12">
      <c r="H950" s="18"/>
      <c r="Q950" s="13"/>
      <c r="W950" s="2"/>
      <c r="Y950" s="2"/>
    </row>
    <row r="951" spans="8:25" ht="12">
      <c r="H951" s="18"/>
      <c r="Q951" s="13"/>
      <c r="W951" s="2"/>
      <c r="Y951" s="2"/>
    </row>
    <row r="952" spans="8:25" ht="12">
      <c r="H952" s="18"/>
      <c r="Q952" s="13"/>
      <c r="W952" s="2"/>
      <c r="Y952" s="2"/>
    </row>
    <row r="953" spans="8:25" ht="12">
      <c r="H953" s="18"/>
      <c r="Q953" s="13"/>
      <c r="W953" s="2"/>
      <c r="Y953" s="2"/>
    </row>
    <row r="954" spans="8:25" ht="12">
      <c r="H954" s="18"/>
      <c r="Q954" s="13"/>
      <c r="W954" s="2"/>
      <c r="Y954" s="2"/>
    </row>
    <row r="955" spans="8:25" ht="12">
      <c r="H955" s="18"/>
      <c r="Q955" s="13"/>
      <c r="W955" s="2"/>
      <c r="Y955" s="2"/>
    </row>
    <row r="956" spans="8:25" ht="12">
      <c r="H956" s="18"/>
      <c r="Q956" s="13"/>
      <c r="W956" s="2"/>
      <c r="Y956" s="2"/>
    </row>
    <row r="957" spans="8:25" ht="12">
      <c r="H957" s="18"/>
      <c r="Q957" s="13"/>
      <c r="W957" s="2"/>
      <c r="Y957" s="2"/>
    </row>
    <row r="958" spans="8:25" ht="12">
      <c r="H958" s="18"/>
      <c r="Q958" s="13"/>
      <c r="W958" s="2"/>
      <c r="Y958" s="2"/>
    </row>
    <row r="959" spans="8:25" ht="12">
      <c r="H959" s="18"/>
      <c r="Q959" s="13"/>
      <c r="W959" s="2"/>
      <c r="Y959" s="2"/>
    </row>
    <row r="960" spans="8:25" ht="12">
      <c r="H960" s="18"/>
      <c r="Q960" s="13"/>
      <c r="W960" s="2"/>
      <c r="Y960" s="2"/>
    </row>
    <row r="961" spans="8:25" ht="12">
      <c r="H961" s="18"/>
      <c r="Q961" s="13"/>
      <c r="W961" s="2"/>
      <c r="Y961" s="2"/>
    </row>
    <row r="962" spans="8:25" ht="12">
      <c r="H962" s="18"/>
      <c r="Q962" s="13"/>
      <c r="W962" s="2"/>
      <c r="Y962" s="2"/>
    </row>
    <row r="963" spans="8:25" ht="12">
      <c r="H963" s="18"/>
      <c r="Q963" s="13"/>
      <c r="W963" s="2"/>
      <c r="Y963" s="2"/>
    </row>
    <row r="964" spans="8:25" ht="12">
      <c r="H964" s="18"/>
      <c r="Q964" s="13"/>
      <c r="W964" s="2"/>
      <c r="Y964" s="2"/>
    </row>
    <row r="965" spans="8:25" ht="12">
      <c r="H965" s="18"/>
      <c r="Q965" s="13"/>
      <c r="W965" s="2"/>
      <c r="Y965" s="2"/>
    </row>
    <row r="966" spans="8:25" ht="12">
      <c r="H966" s="18"/>
      <c r="Q966" s="13"/>
      <c r="W966" s="2"/>
      <c r="Y966" s="2"/>
    </row>
    <row r="967" spans="8:25" ht="12">
      <c r="H967" s="18"/>
      <c r="Q967" s="13"/>
      <c r="W967" s="2"/>
      <c r="Y967" s="2"/>
    </row>
    <row r="968" spans="8:25" ht="12">
      <c r="H968" s="18"/>
      <c r="Q968" s="13"/>
      <c r="W968" s="2"/>
      <c r="Y968" s="2"/>
    </row>
    <row r="969" spans="8:25" ht="12">
      <c r="H969" s="18"/>
      <c r="Q969" s="13"/>
      <c r="W969" s="2"/>
      <c r="Y969" s="2"/>
    </row>
    <row r="970" spans="8:25" ht="12">
      <c r="H970" s="18"/>
      <c r="Q970" s="13"/>
      <c r="W970" s="2"/>
      <c r="Y970" s="2"/>
    </row>
    <row r="971" spans="8:25" ht="12">
      <c r="H971" s="18"/>
      <c r="Q971" s="13"/>
      <c r="W971" s="2"/>
      <c r="Y971" s="2"/>
    </row>
    <row r="972" spans="8:25" ht="12">
      <c r="H972" s="18"/>
      <c r="Q972" s="13"/>
      <c r="W972" s="2"/>
      <c r="Y972" s="2"/>
    </row>
    <row r="973" spans="8:25" ht="12">
      <c r="H973" s="18"/>
      <c r="Q973" s="13"/>
      <c r="W973" s="2"/>
      <c r="Y973" s="2"/>
    </row>
    <row r="974" spans="8:25" ht="12">
      <c r="H974" s="18"/>
      <c r="Q974" s="13"/>
      <c r="W974" s="2"/>
      <c r="Y974" s="2"/>
    </row>
    <row r="975" spans="8:25" ht="12">
      <c r="H975" s="18"/>
      <c r="Q975" s="13"/>
      <c r="W975" s="2"/>
      <c r="Y975" s="2"/>
    </row>
    <row r="976" spans="8:25" ht="12">
      <c r="H976" s="18"/>
      <c r="Q976" s="13"/>
      <c r="W976" s="2"/>
      <c r="Y976" s="2"/>
    </row>
    <row r="977" spans="8:25" ht="12">
      <c r="H977" s="18"/>
      <c r="Q977" s="13"/>
      <c r="W977" s="2"/>
      <c r="Y977" s="2"/>
    </row>
    <row r="978" spans="8:25" ht="12">
      <c r="H978" s="18"/>
      <c r="Q978" s="13"/>
      <c r="W978" s="2"/>
      <c r="Y978" s="2"/>
    </row>
    <row r="979" spans="8:25" ht="12">
      <c r="H979" s="18"/>
      <c r="Q979" s="13"/>
      <c r="W979" s="2"/>
      <c r="Y979" s="2"/>
    </row>
    <row r="980" spans="8:25" ht="12">
      <c r="H980" s="18"/>
      <c r="Q980" s="13"/>
      <c r="W980" s="2"/>
      <c r="Y980" s="2"/>
    </row>
    <row r="981" spans="8:25" ht="12">
      <c r="H981" s="18"/>
      <c r="Q981" s="13"/>
      <c r="W981" s="2"/>
      <c r="Y981" s="2"/>
    </row>
    <row r="982" spans="8:25" ht="12">
      <c r="H982" s="18"/>
      <c r="Q982" s="13"/>
      <c r="W982" s="2"/>
      <c r="Y982" s="2"/>
    </row>
    <row r="983" spans="8:25" ht="12">
      <c r="H983" s="18"/>
      <c r="Q983" s="13"/>
      <c r="W983" s="2"/>
      <c r="Y983" s="2"/>
    </row>
    <row r="984" spans="8:25" ht="12">
      <c r="H984" s="18"/>
      <c r="Q984" s="13"/>
      <c r="W984" s="2"/>
      <c r="Y984" s="2"/>
    </row>
    <row r="985" spans="8:25" ht="12">
      <c r="H985" s="18"/>
      <c r="Q985" s="13"/>
      <c r="W985" s="2"/>
      <c r="Y985" s="2"/>
    </row>
    <row r="986" spans="8:25" ht="12">
      <c r="H986" s="18"/>
      <c r="Q986" s="13"/>
      <c r="W986" s="2"/>
      <c r="Y986" s="2"/>
    </row>
    <row r="987" spans="8:25" ht="12">
      <c r="H987" s="18"/>
      <c r="Q987" s="13"/>
      <c r="W987" s="2"/>
      <c r="Y987" s="2"/>
    </row>
    <row r="988" spans="8:25" ht="12">
      <c r="H988" s="18"/>
      <c r="Q988" s="13"/>
      <c r="W988" s="2"/>
      <c r="Y988" s="2"/>
    </row>
    <row r="989" spans="8:25" ht="12">
      <c r="H989" s="18"/>
      <c r="Q989" s="13"/>
      <c r="W989" s="2"/>
      <c r="Y989" s="2"/>
    </row>
    <row r="990" spans="8:25" ht="12">
      <c r="H990" s="18"/>
      <c r="Q990" s="13"/>
      <c r="W990" s="2"/>
      <c r="Y990" s="2"/>
    </row>
    <row r="991" spans="8:25" ht="12">
      <c r="H991" s="18"/>
      <c r="Q991" s="13"/>
      <c r="W991" s="2"/>
      <c r="Y991" s="2"/>
    </row>
    <row r="992" spans="8:25" ht="12">
      <c r="H992" s="18"/>
      <c r="Q992" s="13"/>
      <c r="W992" s="2"/>
      <c r="Y992" s="2"/>
    </row>
    <row r="993" spans="8:25" ht="12">
      <c r="H993" s="18"/>
      <c r="Q993" s="13"/>
      <c r="W993" s="2"/>
      <c r="Y993" s="2"/>
    </row>
    <row r="994" spans="8:25" ht="12">
      <c r="H994" s="18"/>
      <c r="Q994" s="13"/>
      <c r="W994" s="2"/>
      <c r="Y994" s="2"/>
    </row>
    <row r="995" spans="8:25" ht="12">
      <c r="H995" s="18"/>
      <c r="Q995" s="13"/>
      <c r="W995" s="2"/>
      <c r="Y995" s="2"/>
    </row>
    <row r="996" spans="8:25" ht="12">
      <c r="H996" s="18"/>
      <c r="Q996" s="13"/>
      <c r="W996" s="2"/>
      <c r="Y996" s="2"/>
    </row>
    <row r="997" spans="8:25" ht="12">
      <c r="H997" s="18"/>
      <c r="Q997" s="13"/>
      <c r="W997" s="2"/>
      <c r="Y997" s="2"/>
    </row>
    <row r="998" spans="8:25" ht="12">
      <c r="H998" s="18"/>
      <c r="Q998" s="13"/>
      <c r="W998" s="2"/>
      <c r="Y998" s="2"/>
    </row>
    <row r="999" spans="8:25" ht="12">
      <c r="H999" s="18"/>
      <c r="Q999" s="13"/>
      <c r="W999" s="2"/>
      <c r="Y999" s="2"/>
    </row>
    <row r="1000" spans="8:25" ht="12">
      <c r="H1000" s="18"/>
      <c r="Q1000" s="13"/>
      <c r="W1000" s="2"/>
      <c r="Y1000" s="2"/>
    </row>
    <row r="1001" spans="8:25" ht="12">
      <c r="H1001" s="18"/>
      <c r="Q1001" s="13"/>
      <c r="W1001" s="2"/>
      <c r="Y1001" s="2"/>
    </row>
    <row r="1002" spans="8:25" ht="12">
      <c r="H1002" s="18"/>
      <c r="Q1002" s="13"/>
      <c r="W1002" s="2"/>
      <c r="Y1002" s="2"/>
    </row>
    <row r="1003" spans="8:25" ht="12">
      <c r="H1003" s="18"/>
      <c r="Q1003" s="13"/>
      <c r="W1003" s="2"/>
      <c r="Y1003" s="2"/>
    </row>
    <row r="1004" spans="8:25" ht="12">
      <c r="H1004" s="18"/>
      <c r="Q1004" s="13"/>
      <c r="W1004" s="2"/>
      <c r="Y1004" s="2"/>
    </row>
    <row r="1005" spans="8:25" ht="12">
      <c r="H1005" s="18"/>
      <c r="Q1005" s="13"/>
      <c r="W1005" s="2"/>
      <c r="Y1005" s="2"/>
    </row>
    <row r="1006" spans="8:25" ht="12">
      <c r="H1006" s="18"/>
      <c r="Q1006" s="13"/>
      <c r="W1006" s="2"/>
      <c r="Y1006" s="2"/>
    </row>
    <row r="1007" spans="8:25" ht="12">
      <c r="H1007" s="18"/>
      <c r="Q1007" s="13"/>
      <c r="W1007" s="2"/>
      <c r="Y1007" s="2"/>
    </row>
    <row r="1008" spans="8:25" ht="12">
      <c r="H1008" s="18"/>
      <c r="Q1008" s="13"/>
      <c r="W1008" s="2"/>
      <c r="Y1008" s="2"/>
    </row>
    <row r="1009" spans="8:25" ht="12">
      <c r="H1009" s="18"/>
      <c r="Q1009" s="13"/>
      <c r="W1009" s="2"/>
      <c r="Y1009" s="2"/>
    </row>
    <row r="1010" spans="8:25" ht="12">
      <c r="H1010" s="18"/>
      <c r="Q1010" s="13"/>
      <c r="W1010" s="2"/>
      <c r="Y1010" s="2"/>
    </row>
    <row r="1011" spans="8:25" ht="12">
      <c r="H1011" s="18"/>
      <c r="Q1011" s="13"/>
      <c r="W1011" s="2"/>
      <c r="Y1011" s="2"/>
    </row>
    <row r="1012" spans="8:25" ht="12">
      <c r="H1012" s="18"/>
      <c r="Q1012" s="13"/>
      <c r="W1012" s="2"/>
      <c r="Y1012" s="2"/>
    </row>
    <row r="1013" spans="8:25" ht="12">
      <c r="H1013" s="18"/>
      <c r="Q1013" s="13"/>
      <c r="W1013" s="2"/>
      <c r="Y1013" s="2"/>
    </row>
    <row r="1014" spans="8:25" ht="12">
      <c r="H1014" s="18"/>
      <c r="Q1014" s="13"/>
      <c r="W1014" s="2"/>
      <c r="Y1014" s="2"/>
    </row>
    <row r="1015" spans="8:25" ht="12">
      <c r="H1015" s="18"/>
      <c r="Q1015" s="13"/>
      <c r="W1015" s="2"/>
      <c r="Y1015" s="2"/>
    </row>
    <row r="1016" spans="8:25" ht="12">
      <c r="H1016" s="18"/>
      <c r="Q1016" s="13"/>
      <c r="W1016" s="2"/>
      <c r="Y1016" s="2"/>
    </row>
    <row r="1017" spans="8:25" ht="12">
      <c r="H1017" s="18"/>
      <c r="Q1017" s="13"/>
      <c r="W1017" s="2"/>
      <c r="Y1017" s="2"/>
    </row>
    <row r="1018" spans="8:25" ht="12">
      <c r="H1018" s="18"/>
      <c r="Q1018" s="13"/>
      <c r="W1018" s="2"/>
      <c r="Y1018" s="2"/>
    </row>
    <row r="1019" spans="8:25" ht="12">
      <c r="H1019" s="18"/>
      <c r="Q1019" s="13"/>
      <c r="W1019" s="2"/>
      <c r="Y1019" s="2"/>
    </row>
    <row r="1020" spans="8:25" ht="12">
      <c r="H1020" s="18"/>
      <c r="Q1020" s="13"/>
      <c r="W1020" s="2"/>
      <c r="Y1020" s="2"/>
    </row>
    <row r="1021" spans="8:25" ht="12">
      <c r="H1021" s="18"/>
      <c r="Q1021" s="13"/>
      <c r="W1021" s="2"/>
      <c r="Y1021" s="2"/>
    </row>
    <row r="1022" spans="8:25" ht="12">
      <c r="H1022" s="18"/>
      <c r="Q1022" s="13"/>
      <c r="W1022" s="2"/>
      <c r="Y1022" s="2"/>
    </row>
    <row r="1023" spans="8:25" ht="12">
      <c r="H1023" s="18"/>
      <c r="K1023" s="6" t="s">
        <v>1044</v>
      </c>
      <c r="L1023" s="6">
        <f aca="true" t="shared" si="10" ref="L1023:L1050">+E1023</f>
        <v>0</v>
      </c>
      <c r="Q1023" s="13"/>
      <c r="W1023" s="2"/>
      <c r="Y1023" s="2"/>
    </row>
    <row r="1024" spans="8:25" ht="12">
      <c r="H1024" s="18"/>
      <c r="K1024" s="6" t="s">
        <v>1044</v>
      </c>
      <c r="L1024" s="6">
        <f t="shared" si="10"/>
        <v>0</v>
      </c>
      <c r="Q1024" s="13"/>
      <c r="W1024" s="2"/>
      <c r="Y1024" s="2"/>
    </row>
    <row r="1025" spans="8:25" ht="12">
      <c r="H1025" s="18"/>
      <c r="K1025" s="6" t="s">
        <v>1044</v>
      </c>
      <c r="L1025" s="6">
        <f t="shared" si="10"/>
        <v>0</v>
      </c>
      <c r="Q1025" s="13"/>
      <c r="W1025" s="2"/>
      <c r="Y1025" s="2"/>
    </row>
    <row r="1026" spans="8:25" ht="12">
      <c r="H1026" s="18"/>
      <c r="K1026" s="6" t="s">
        <v>1044</v>
      </c>
      <c r="L1026" s="6">
        <f t="shared" si="10"/>
        <v>0</v>
      </c>
      <c r="Q1026" s="13"/>
      <c r="W1026" s="2"/>
      <c r="Y1026" s="2"/>
    </row>
    <row r="1027" spans="8:25" ht="12">
      <c r="H1027" s="18"/>
      <c r="K1027" s="6" t="s">
        <v>1044</v>
      </c>
      <c r="L1027" s="6">
        <f t="shared" si="10"/>
        <v>0</v>
      </c>
      <c r="Q1027" s="13"/>
      <c r="W1027" s="2"/>
      <c r="Y1027" s="2"/>
    </row>
    <row r="1028" spans="8:25" ht="12">
      <c r="H1028" s="18"/>
      <c r="K1028" s="6" t="s">
        <v>1044</v>
      </c>
      <c r="L1028" s="6">
        <f t="shared" si="10"/>
        <v>0</v>
      </c>
      <c r="Q1028" s="13"/>
      <c r="W1028" s="2"/>
      <c r="Y1028" s="2"/>
    </row>
    <row r="1029" spans="8:25" ht="12">
      <c r="H1029" s="18"/>
      <c r="K1029" s="6" t="s">
        <v>1044</v>
      </c>
      <c r="L1029" s="6">
        <f t="shared" si="10"/>
        <v>0</v>
      </c>
      <c r="Q1029" s="13"/>
      <c r="W1029" s="2"/>
      <c r="Y1029" s="2"/>
    </row>
    <row r="1030" spans="8:25" ht="12">
      <c r="H1030" s="18"/>
      <c r="K1030" s="6" t="s">
        <v>1044</v>
      </c>
      <c r="L1030" s="6">
        <f t="shared" si="10"/>
        <v>0</v>
      </c>
      <c r="Q1030" s="13"/>
      <c r="W1030" s="2"/>
      <c r="Y1030" s="2"/>
    </row>
    <row r="1031" spans="8:25" ht="12">
      <c r="H1031" s="18"/>
      <c r="K1031" s="6" t="s">
        <v>1044</v>
      </c>
      <c r="L1031" s="6">
        <f t="shared" si="10"/>
        <v>0</v>
      </c>
      <c r="Q1031" s="13"/>
      <c r="W1031" s="2"/>
      <c r="Y1031" s="2"/>
    </row>
    <row r="1032" spans="8:25" ht="12">
      <c r="H1032" s="18"/>
      <c r="K1032" s="6" t="s">
        <v>1044</v>
      </c>
      <c r="L1032" s="6">
        <f t="shared" si="10"/>
        <v>0</v>
      </c>
      <c r="Q1032" s="13"/>
      <c r="W1032" s="2"/>
      <c r="Y1032" s="2"/>
    </row>
    <row r="1033" spans="8:25" ht="12">
      <c r="H1033" s="18"/>
      <c r="K1033" s="6" t="s">
        <v>1044</v>
      </c>
      <c r="L1033" s="6">
        <f t="shared" si="10"/>
        <v>0</v>
      </c>
      <c r="Q1033" s="13"/>
      <c r="W1033" s="2"/>
      <c r="Y1033" s="2"/>
    </row>
    <row r="1034" spans="8:25" ht="12">
      <c r="H1034" s="18"/>
      <c r="K1034" s="6" t="s">
        <v>1044</v>
      </c>
      <c r="L1034" s="6">
        <f t="shared" si="10"/>
        <v>0</v>
      </c>
      <c r="Q1034" s="13"/>
      <c r="W1034" s="2"/>
      <c r="Y1034" s="2"/>
    </row>
    <row r="1035" spans="8:25" ht="12">
      <c r="H1035" s="18"/>
      <c r="K1035" s="6" t="s">
        <v>1044</v>
      </c>
      <c r="L1035" s="6">
        <f t="shared" si="10"/>
        <v>0</v>
      </c>
      <c r="Q1035" s="13"/>
      <c r="W1035" s="2"/>
      <c r="Y1035" s="2"/>
    </row>
    <row r="1036" spans="8:25" ht="12">
      <c r="H1036" s="18"/>
      <c r="K1036" s="6" t="s">
        <v>1044</v>
      </c>
      <c r="L1036" s="6">
        <f t="shared" si="10"/>
        <v>0</v>
      </c>
      <c r="Q1036" s="13"/>
      <c r="W1036" s="2"/>
      <c r="Y1036" s="2"/>
    </row>
    <row r="1037" spans="8:25" ht="12">
      <c r="H1037" s="18"/>
      <c r="K1037" s="6" t="s">
        <v>1044</v>
      </c>
      <c r="L1037" s="6">
        <f t="shared" si="10"/>
        <v>0</v>
      </c>
      <c r="Q1037" s="13"/>
      <c r="W1037" s="2"/>
      <c r="Y1037" s="2"/>
    </row>
    <row r="1038" spans="8:25" ht="12">
      <c r="H1038" s="18"/>
      <c r="K1038" s="6" t="s">
        <v>1044</v>
      </c>
      <c r="L1038" s="6">
        <f t="shared" si="10"/>
        <v>0</v>
      </c>
      <c r="Q1038" s="13"/>
      <c r="W1038" s="2"/>
      <c r="Y1038" s="2"/>
    </row>
    <row r="1039" spans="8:25" ht="12">
      <c r="H1039" s="18"/>
      <c r="K1039" s="6" t="s">
        <v>1044</v>
      </c>
      <c r="L1039" s="6">
        <f t="shared" si="10"/>
        <v>0</v>
      </c>
      <c r="Q1039" s="13"/>
      <c r="W1039" s="2"/>
      <c r="Y1039" s="2"/>
    </row>
    <row r="1040" spans="8:25" ht="12">
      <c r="H1040" s="18"/>
      <c r="K1040" s="6" t="s">
        <v>1044</v>
      </c>
      <c r="L1040" s="6">
        <f t="shared" si="10"/>
        <v>0</v>
      </c>
      <c r="Q1040" s="13"/>
      <c r="W1040" s="2"/>
      <c r="Y1040" s="2"/>
    </row>
    <row r="1041" spans="8:25" ht="12">
      <c r="H1041" s="18"/>
      <c r="K1041" s="6" t="s">
        <v>1044</v>
      </c>
      <c r="L1041" s="6">
        <f t="shared" si="10"/>
        <v>0</v>
      </c>
      <c r="Q1041" s="13"/>
      <c r="W1041" s="2"/>
      <c r="Y1041" s="2"/>
    </row>
    <row r="1042" spans="8:25" ht="12">
      <c r="H1042" s="18"/>
      <c r="K1042" s="6" t="s">
        <v>1044</v>
      </c>
      <c r="L1042" s="6">
        <f t="shared" si="10"/>
        <v>0</v>
      </c>
      <c r="Q1042" s="13"/>
      <c r="W1042" s="2"/>
      <c r="Y1042" s="2"/>
    </row>
    <row r="1043" spans="8:25" ht="12">
      <c r="H1043" s="18"/>
      <c r="K1043" s="6" t="s">
        <v>1044</v>
      </c>
      <c r="L1043" s="6">
        <f t="shared" si="10"/>
        <v>0</v>
      </c>
      <c r="Q1043" s="13"/>
      <c r="W1043" s="2"/>
      <c r="Y1043" s="2"/>
    </row>
    <row r="1044" spans="8:25" ht="12">
      <c r="H1044" s="18"/>
      <c r="K1044" s="6" t="s">
        <v>1044</v>
      </c>
      <c r="L1044" s="6">
        <f t="shared" si="10"/>
        <v>0</v>
      </c>
      <c r="Q1044" s="13"/>
      <c r="W1044" s="2"/>
      <c r="Y1044" s="2"/>
    </row>
    <row r="1045" spans="8:25" ht="12">
      <c r="H1045" s="18"/>
      <c r="K1045" s="6" t="s">
        <v>1044</v>
      </c>
      <c r="L1045" s="6">
        <f t="shared" si="10"/>
        <v>0</v>
      </c>
      <c r="Q1045" s="13"/>
      <c r="W1045" s="2"/>
      <c r="Y1045" s="2"/>
    </row>
    <row r="1046" spans="8:25" ht="12">
      <c r="H1046" s="18"/>
      <c r="K1046" s="6" t="s">
        <v>1044</v>
      </c>
      <c r="L1046" s="6">
        <f t="shared" si="10"/>
        <v>0</v>
      </c>
      <c r="Q1046" s="13"/>
      <c r="W1046" s="2"/>
      <c r="Y1046" s="2"/>
    </row>
    <row r="1047" spans="8:25" ht="12">
      <c r="H1047" s="18"/>
      <c r="K1047" s="6" t="s">
        <v>1044</v>
      </c>
      <c r="L1047" s="6">
        <f t="shared" si="10"/>
        <v>0</v>
      </c>
      <c r="Q1047" s="13"/>
      <c r="W1047" s="2"/>
      <c r="Y1047" s="2"/>
    </row>
    <row r="1048" spans="8:25" ht="12">
      <c r="H1048" s="18"/>
      <c r="K1048" s="6" t="s">
        <v>1044</v>
      </c>
      <c r="L1048" s="6">
        <f t="shared" si="10"/>
        <v>0</v>
      </c>
      <c r="Q1048" s="13"/>
      <c r="W1048" s="2"/>
      <c r="Y1048" s="2"/>
    </row>
    <row r="1049" spans="8:25" ht="12">
      <c r="H1049" s="18"/>
      <c r="K1049" s="6" t="s">
        <v>1044</v>
      </c>
      <c r="L1049" s="6">
        <f t="shared" si="10"/>
        <v>0</v>
      </c>
      <c r="Q1049" s="13"/>
      <c r="W1049" s="2"/>
      <c r="Y1049" s="2"/>
    </row>
    <row r="1050" spans="8:25" ht="12">
      <c r="H1050" s="18"/>
      <c r="K1050" s="6" t="s">
        <v>1044</v>
      </c>
      <c r="L1050" s="6">
        <f t="shared" si="10"/>
        <v>0</v>
      </c>
      <c r="Q1050" s="13"/>
      <c r="W1050" s="2"/>
      <c r="Y1050" s="2"/>
    </row>
    <row r="1051" spans="8:25" ht="12">
      <c r="H1051" s="18"/>
      <c r="K1051" s="6" t="s">
        <v>1044</v>
      </c>
      <c r="Q1051" s="13"/>
      <c r="W1051" s="2"/>
      <c r="Y1051" s="2"/>
    </row>
    <row r="1052" spans="8:25" ht="12">
      <c r="H1052" s="18"/>
      <c r="K1052" s="6" t="s">
        <v>1044</v>
      </c>
      <c r="Q1052" s="13"/>
      <c r="W1052" s="2"/>
      <c r="Y1052" s="2"/>
    </row>
    <row r="1053" spans="8:25" ht="12">
      <c r="H1053" s="18"/>
      <c r="K1053" s="6" t="s">
        <v>1044</v>
      </c>
      <c r="Q1053" s="13"/>
      <c r="W1053" s="2"/>
      <c r="Y1053" s="2"/>
    </row>
    <row r="1054" spans="8:25" ht="12">
      <c r="H1054" s="18"/>
      <c r="K1054" s="6" t="s">
        <v>1044</v>
      </c>
      <c r="Q1054" s="13"/>
      <c r="W1054" s="2"/>
      <c r="Y1054" s="2"/>
    </row>
    <row r="1055" spans="8:25" ht="12">
      <c r="H1055" s="18"/>
      <c r="K1055" s="6" t="s">
        <v>1044</v>
      </c>
      <c r="Q1055" s="13"/>
      <c r="W1055" s="2"/>
      <c r="Y1055" s="2"/>
    </row>
    <row r="1056" spans="8:25" ht="12">
      <c r="H1056" s="18"/>
      <c r="K1056" s="6" t="s">
        <v>1044</v>
      </c>
      <c r="Q1056" s="13"/>
      <c r="W1056" s="2"/>
      <c r="Y1056" s="2"/>
    </row>
    <row r="1057" spans="8:25" ht="12">
      <c r="H1057" s="18"/>
      <c r="K1057" s="6" t="s">
        <v>1044</v>
      </c>
      <c r="Q1057" s="13"/>
      <c r="W1057" s="2"/>
      <c r="Y1057" s="2"/>
    </row>
    <row r="1058" spans="8:25" ht="12">
      <c r="H1058" s="18"/>
      <c r="K1058" s="6" t="s">
        <v>1044</v>
      </c>
      <c r="Q1058" s="13"/>
      <c r="W1058" s="2"/>
      <c r="Y1058" s="2"/>
    </row>
    <row r="1059" spans="8:25" ht="12">
      <c r="H1059" s="18"/>
      <c r="K1059" s="6" t="s">
        <v>1044</v>
      </c>
      <c r="Q1059" s="13"/>
      <c r="W1059" s="2"/>
      <c r="Y1059" s="2"/>
    </row>
    <row r="1060" spans="8:25" ht="12">
      <c r="H1060" s="18"/>
      <c r="K1060" s="6" t="s">
        <v>1044</v>
      </c>
      <c r="Q1060" s="13"/>
      <c r="W1060" s="2"/>
      <c r="Y1060" s="2"/>
    </row>
    <row r="1061" spans="8:25" ht="12">
      <c r="H1061" s="18"/>
      <c r="K1061" s="6" t="s">
        <v>1044</v>
      </c>
      <c r="Q1061" s="13"/>
      <c r="W1061" s="2"/>
      <c r="Y1061" s="2"/>
    </row>
    <row r="1062" spans="8:25" ht="12">
      <c r="H1062" s="18"/>
      <c r="K1062" s="6" t="s">
        <v>1044</v>
      </c>
      <c r="Q1062" s="13"/>
      <c r="W1062" s="2"/>
      <c r="Y1062" s="2"/>
    </row>
    <row r="1063" spans="8:25" ht="12">
      <c r="H1063" s="18"/>
      <c r="K1063" s="6" t="s">
        <v>1044</v>
      </c>
      <c r="Q1063" s="13"/>
      <c r="W1063" s="2"/>
      <c r="Y1063" s="2"/>
    </row>
    <row r="1064" spans="8:23" ht="12">
      <c r="H1064" s="18"/>
      <c r="K1064" s="6" t="s">
        <v>1044</v>
      </c>
      <c r="Q1064" s="13"/>
      <c r="W1064" s="2"/>
    </row>
    <row r="1065" spans="8:23" ht="12">
      <c r="H1065" s="18"/>
      <c r="K1065" s="6" t="s">
        <v>1044</v>
      </c>
      <c r="Q1065" s="13"/>
      <c r="W1065" s="2"/>
    </row>
    <row r="1066" spans="8:23" ht="12">
      <c r="H1066" s="18"/>
      <c r="K1066" s="6" t="s">
        <v>1044</v>
      </c>
      <c r="Q1066" s="13"/>
      <c r="W1066" s="2"/>
    </row>
    <row r="1067" spans="8:23" ht="12">
      <c r="H1067" s="18"/>
      <c r="K1067" s="6" t="s">
        <v>1044</v>
      </c>
      <c r="Q1067" s="13"/>
      <c r="W1067" s="2"/>
    </row>
    <row r="1068" spans="8:23" ht="12">
      <c r="H1068" s="18"/>
      <c r="K1068" s="6" t="s">
        <v>1044</v>
      </c>
      <c r="Q1068" s="13"/>
      <c r="W1068" s="2"/>
    </row>
    <row r="1069" spans="8:23" ht="12">
      <c r="H1069" s="18"/>
      <c r="K1069" s="6" t="s">
        <v>1044</v>
      </c>
      <c r="Q1069" s="13"/>
      <c r="W1069" s="2"/>
    </row>
    <row r="1070" spans="8:23" ht="12">
      <c r="H1070" s="18"/>
      <c r="K1070" s="6" t="s">
        <v>1044</v>
      </c>
      <c r="Q1070" s="13"/>
      <c r="W1070" s="2"/>
    </row>
    <row r="1071" spans="8:23" ht="12">
      <c r="H1071" s="18"/>
      <c r="K1071" s="6" t="s">
        <v>1044</v>
      </c>
      <c r="Q1071" s="13"/>
      <c r="W1071" s="2"/>
    </row>
    <row r="1072" spans="8:23" ht="12">
      <c r="H1072" s="18"/>
      <c r="K1072" s="6" t="s">
        <v>1044</v>
      </c>
      <c r="Q1072" s="13"/>
      <c r="W1072" s="2"/>
    </row>
    <row r="1073" spans="8:23" ht="12">
      <c r="H1073" s="18"/>
      <c r="K1073" s="6" t="s">
        <v>1044</v>
      </c>
      <c r="Q1073" s="13"/>
      <c r="W1073" s="2"/>
    </row>
    <row r="1074" spans="8:23" ht="12">
      <c r="H1074" s="18"/>
      <c r="K1074" s="6" t="s">
        <v>1044</v>
      </c>
      <c r="Q1074" s="13"/>
      <c r="W1074" s="2"/>
    </row>
    <row r="1075" spans="8:23" ht="12">
      <c r="H1075" s="18"/>
      <c r="K1075" s="6" t="s">
        <v>1044</v>
      </c>
      <c r="Q1075" s="13"/>
      <c r="W1075" s="2"/>
    </row>
    <row r="1076" spans="8:23" ht="12">
      <c r="H1076" s="18"/>
      <c r="K1076" s="6" t="s">
        <v>1044</v>
      </c>
      <c r="Q1076" s="13"/>
      <c r="W1076" s="2"/>
    </row>
    <row r="1077" spans="8:23" ht="12">
      <c r="H1077" s="18"/>
      <c r="K1077" s="6" t="s">
        <v>1044</v>
      </c>
      <c r="Q1077" s="13"/>
      <c r="W1077" s="2"/>
    </row>
    <row r="1078" spans="8:23" ht="12">
      <c r="H1078" s="18"/>
      <c r="K1078" s="6" t="s">
        <v>1044</v>
      </c>
      <c r="Q1078" s="13"/>
      <c r="W1078" s="2"/>
    </row>
    <row r="1079" spans="8:23" ht="12">
      <c r="H1079" s="18"/>
      <c r="K1079" s="6" t="s">
        <v>1044</v>
      </c>
      <c r="Q1079" s="13"/>
      <c r="W1079" s="2"/>
    </row>
    <row r="1080" spans="8:23" ht="12">
      <c r="H1080" s="18"/>
      <c r="K1080" s="6" t="s">
        <v>1044</v>
      </c>
      <c r="Q1080" s="13"/>
      <c r="W1080" s="2"/>
    </row>
    <row r="1081" spans="8:23" ht="12">
      <c r="H1081" s="18"/>
      <c r="K1081" s="6" t="s">
        <v>1044</v>
      </c>
      <c r="Q1081" s="13"/>
      <c r="W1081" s="2"/>
    </row>
    <row r="1082" spans="8:23" ht="12">
      <c r="H1082" s="18"/>
      <c r="K1082" s="6" t="s">
        <v>1044</v>
      </c>
      <c r="Q1082" s="13"/>
      <c r="W1082" s="2"/>
    </row>
    <row r="1083" spans="8:23" ht="12">
      <c r="H1083" s="18"/>
      <c r="K1083" s="6" t="s">
        <v>1044</v>
      </c>
      <c r="Q1083" s="13"/>
      <c r="W1083" s="2"/>
    </row>
    <row r="1084" spans="8:23" ht="12">
      <c r="H1084" s="18"/>
      <c r="K1084" s="6" t="s">
        <v>1044</v>
      </c>
      <c r="Q1084" s="13"/>
      <c r="W1084" s="2"/>
    </row>
    <row r="1085" spans="8:23" ht="12">
      <c r="H1085" s="18"/>
      <c r="K1085" s="6" t="s">
        <v>1044</v>
      </c>
      <c r="Q1085" s="13"/>
      <c r="W1085" s="2"/>
    </row>
    <row r="1086" spans="8:23" ht="12">
      <c r="H1086" s="18"/>
      <c r="K1086" s="6" t="s">
        <v>1044</v>
      </c>
      <c r="Q1086" s="13"/>
      <c r="W1086" s="2"/>
    </row>
    <row r="1087" spans="8:23" ht="12">
      <c r="H1087" s="18"/>
      <c r="K1087" s="6" t="s">
        <v>1044</v>
      </c>
      <c r="Q1087" s="13"/>
      <c r="W1087" s="2"/>
    </row>
    <row r="1088" spans="8:23" ht="12">
      <c r="H1088" s="18"/>
      <c r="K1088" s="6" t="s">
        <v>1044</v>
      </c>
      <c r="Q1088" s="13"/>
      <c r="W1088" s="2"/>
    </row>
    <row r="1089" spans="8:23" ht="12">
      <c r="H1089" s="18"/>
      <c r="K1089" s="6" t="s">
        <v>1044</v>
      </c>
      <c r="Q1089" s="13"/>
      <c r="W1089" s="2"/>
    </row>
    <row r="1090" spans="8:23" ht="12">
      <c r="H1090" s="18"/>
      <c r="K1090" s="6" t="s">
        <v>1044</v>
      </c>
      <c r="Q1090" s="13"/>
      <c r="W1090" s="2"/>
    </row>
    <row r="1091" spans="8:23" ht="12">
      <c r="H1091" s="18"/>
      <c r="K1091" s="6" t="s">
        <v>1044</v>
      </c>
      <c r="Q1091" s="13"/>
      <c r="W1091" s="2"/>
    </row>
    <row r="1092" spans="8:23" ht="12">
      <c r="H1092" s="18"/>
      <c r="K1092" s="6" t="s">
        <v>1044</v>
      </c>
      <c r="Q1092" s="13"/>
      <c r="W1092" s="2"/>
    </row>
    <row r="1093" spans="8:23" ht="12">
      <c r="H1093" s="18"/>
      <c r="K1093" s="6" t="s">
        <v>1044</v>
      </c>
      <c r="Q1093" s="13"/>
      <c r="W1093" s="2"/>
    </row>
    <row r="1094" spans="8:23" ht="12">
      <c r="H1094" s="18"/>
      <c r="K1094" s="6" t="s">
        <v>1044</v>
      </c>
      <c r="Q1094" s="13"/>
      <c r="W1094" s="2"/>
    </row>
    <row r="1095" spans="8:23" ht="12">
      <c r="H1095" s="18"/>
      <c r="K1095" s="6" t="s">
        <v>1044</v>
      </c>
      <c r="Q1095" s="13"/>
      <c r="W1095" s="2"/>
    </row>
    <row r="1096" spans="8:23" ht="12">
      <c r="H1096" s="18"/>
      <c r="K1096" s="6" t="s">
        <v>1044</v>
      </c>
      <c r="Q1096" s="13"/>
      <c r="W1096" s="2"/>
    </row>
    <row r="1097" spans="8:23" ht="12">
      <c r="H1097" s="18"/>
      <c r="K1097" s="6" t="s">
        <v>1044</v>
      </c>
      <c r="Q1097" s="13"/>
      <c r="W1097" s="2"/>
    </row>
    <row r="1098" spans="8:23" ht="12">
      <c r="H1098" s="18"/>
      <c r="K1098" s="6" t="s">
        <v>1044</v>
      </c>
      <c r="Q1098" s="13"/>
      <c r="W1098" s="2"/>
    </row>
    <row r="1099" spans="8:23" ht="12">
      <c r="H1099" s="18"/>
      <c r="K1099" s="6" t="s">
        <v>1044</v>
      </c>
      <c r="Q1099" s="13"/>
      <c r="W1099" s="2"/>
    </row>
    <row r="1100" spans="8:23" ht="12">
      <c r="H1100" s="18"/>
      <c r="K1100" s="6" t="s">
        <v>1044</v>
      </c>
      <c r="Q1100" s="13"/>
      <c r="W1100" s="2"/>
    </row>
    <row r="1101" spans="8:23" ht="12">
      <c r="H1101" s="18"/>
      <c r="K1101" s="6" t="s">
        <v>1044</v>
      </c>
      <c r="Q1101" s="13"/>
      <c r="W1101" s="2"/>
    </row>
    <row r="1102" spans="8:23" ht="12">
      <c r="H1102" s="18"/>
      <c r="K1102" s="6" t="s">
        <v>1044</v>
      </c>
      <c r="Q1102" s="13"/>
      <c r="W1102" s="2"/>
    </row>
    <row r="1103" spans="8:23" ht="12">
      <c r="H1103" s="18"/>
      <c r="K1103" s="6" t="s">
        <v>1044</v>
      </c>
      <c r="Q1103" s="13"/>
      <c r="W1103" s="2"/>
    </row>
    <row r="1104" spans="8:23" ht="12">
      <c r="H1104" s="18"/>
      <c r="K1104" s="6" t="s">
        <v>1044</v>
      </c>
      <c r="Q1104" s="13"/>
      <c r="W1104" s="2"/>
    </row>
    <row r="1105" spans="8:23" ht="12">
      <c r="H1105" s="18"/>
      <c r="K1105" s="6" t="s">
        <v>1044</v>
      </c>
      <c r="Q1105" s="13"/>
      <c r="W1105" s="2"/>
    </row>
    <row r="1106" spans="8:23" ht="12">
      <c r="H1106" s="18"/>
      <c r="K1106" s="6" t="s">
        <v>1044</v>
      </c>
      <c r="Q1106" s="13"/>
      <c r="W1106" s="2"/>
    </row>
    <row r="1107" spans="8:23" ht="12">
      <c r="H1107" s="18"/>
      <c r="K1107" s="6" t="s">
        <v>1044</v>
      </c>
      <c r="Q1107" s="13"/>
      <c r="W1107" s="2"/>
    </row>
    <row r="1108" spans="8:23" ht="12">
      <c r="H1108" s="18"/>
      <c r="K1108" s="6" t="s">
        <v>1044</v>
      </c>
      <c r="Q1108" s="13"/>
      <c r="W1108" s="2"/>
    </row>
    <row r="1109" spans="8:23" ht="12">
      <c r="H1109" s="18"/>
      <c r="K1109" s="6" t="s">
        <v>1044</v>
      </c>
      <c r="Q1109" s="13"/>
      <c r="W1109" s="2"/>
    </row>
    <row r="1110" spans="8:23" ht="12">
      <c r="H1110" s="18"/>
      <c r="K1110" s="6" t="s">
        <v>1044</v>
      </c>
      <c r="Q1110" s="13"/>
      <c r="W1110" s="2"/>
    </row>
    <row r="1111" spans="8:23" ht="12">
      <c r="H1111" s="18"/>
      <c r="K1111" s="6" t="s">
        <v>1044</v>
      </c>
      <c r="Q1111" s="13"/>
      <c r="W1111" s="2"/>
    </row>
    <row r="1112" spans="8:23" ht="12">
      <c r="H1112" s="18"/>
      <c r="K1112" s="6" t="s">
        <v>1044</v>
      </c>
      <c r="Q1112" s="13"/>
      <c r="W1112" s="2"/>
    </row>
    <row r="1113" spans="8:23" ht="12">
      <c r="H1113" s="18"/>
      <c r="K1113" s="6" t="s">
        <v>1044</v>
      </c>
      <c r="Q1113" s="13"/>
      <c r="W1113" s="2"/>
    </row>
    <row r="1114" spans="8:23" ht="12">
      <c r="H1114" s="18"/>
      <c r="K1114" s="6" t="s">
        <v>1044</v>
      </c>
      <c r="Q1114" s="13"/>
      <c r="W1114" s="2"/>
    </row>
    <row r="1115" spans="8:23" ht="12">
      <c r="H1115" s="18"/>
      <c r="K1115" s="6" t="s">
        <v>1044</v>
      </c>
      <c r="Q1115" s="13"/>
      <c r="W1115" s="2"/>
    </row>
    <row r="1116" spans="8:23" ht="12">
      <c r="H1116" s="18"/>
      <c r="K1116" s="6" t="s">
        <v>1044</v>
      </c>
      <c r="Q1116" s="13"/>
      <c r="W1116" s="2"/>
    </row>
    <row r="1117" spans="8:23" ht="12">
      <c r="H1117" s="18"/>
      <c r="K1117" s="6" t="s">
        <v>1044</v>
      </c>
      <c r="Q1117" s="13"/>
      <c r="W1117" s="2"/>
    </row>
    <row r="1118" spans="8:23" ht="12">
      <c r="H1118" s="18"/>
      <c r="K1118" s="6" t="s">
        <v>1044</v>
      </c>
      <c r="Q1118" s="13"/>
      <c r="W1118" s="2"/>
    </row>
    <row r="1119" spans="8:23" ht="12">
      <c r="H1119" s="18"/>
      <c r="K1119" s="6" t="s">
        <v>1044</v>
      </c>
      <c r="Q1119" s="13"/>
      <c r="W1119" s="2"/>
    </row>
    <row r="1120" spans="8:23" ht="12">
      <c r="H1120" s="18"/>
      <c r="K1120" s="6" t="s">
        <v>1044</v>
      </c>
      <c r="Q1120" s="13"/>
      <c r="W1120" s="2"/>
    </row>
    <row r="1121" spans="8:23" ht="12">
      <c r="H1121" s="18"/>
      <c r="K1121" s="6" t="s">
        <v>1044</v>
      </c>
      <c r="Q1121" s="13"/>
      <c r="W1121" s="2"/>
    </row>
    <row r="1122" spans="8:23" ht="12">
      <c r="H1122" s="18"/>
      <c r="K1122" s="6" t="s">
        <v>1044</v>
      </c>
      <c r="Q1122" s="13"/>
      <c r="W1122" s="2"/>
    </row>
    <row r="1123" spans="8:23" ht="12">
      <c r="H1123" s="18"/>
      <c r="K1123" s="6" t="s">
        <v>1044</v>
      </c>
      <c r="Q1123" s="13"/>
      <c r="W1123" s="2"/>
    </row>
    <row r="1124" spans="8:23" ht="12">
      <c r="H1124" s="18"/>
      <c r="K1124" s="6" t="s">
        <v>1044</v>
      </c>
      <c r="Q1124" s="13"/>
      <c r="W1124" s="2"/>
    </row>
    <row r="1125" spans="8:23" ht="12">
      <c r="H1125" s="18"/>
      <c r="K1125" s="6" t="s">
        <v>1044</v>
      </c>
      <c r="Q1125" s="13"/>
      <c r="W1125" s="2"/>
    </row>
    <row r="1126" spans="8:23" ht="12">
      <c r="H1126" s="18"/>
      <c r="K1126" s="6" t="s">
        <v>1044</v>
      </c>
      <c r="Q1126" s="13"/>
      <c r="W1126" s="2"/>
    </row>
    <row r="1127" spans="8:23" ht="12">
      <c r="H1127" s="18"/>
      <c r="K1127" s="6" t="s">
        <v>1044</v>
      </c>
      <c r="Q1127" s="13"/>
      <c r="W1127" s="2"/>
    </row>
    <row r="1128" spans="8:23" ht="12">
      <c r="H1128" s="18"/>
      <c r="K1128" s="6" t="s">
        <v>1044</v>
      </c>
      <c r="Q1128" s="13"/>
      <c r="W1128" s="2"/>
    </row>
    <row r="1129" spans="8:23" ht="12">
      <c r="H1129" s="18"/>
      <c r="K1129" s="6" t="s">
        <v>1044</v>
      </c>
      <c r="Q1129" s="13"/>
      <c r="W1129" s="2"/>
    </row>
    <row r="1130" spans="8:23" ht="12">
      <c r="H1130" s="18"/>
      <c r="K1130" s="6" t="s">
        <v>1044</v>
      </c>
      <c r="Q1130" s="13"/>
      <c r="W1130" s="2"/>
    </row>
    <row r="1131" spans="8:23" ht="12">
      <c r="H1131" s="18"/>
      <c r="K1131" s="6" t="s">
        <v>1044</v>
      </c>
      <c r="Q1131" s="13"/>
      <c r="W1131" s="2"/>
    </row>
    <row r="1132" spans="8:23" ht="12">
      <c r="H1132" s="18"/>
      <c r="K1132" s="6" t="s">
        <v>1044</v>
      </c>
      <c r="Q1132" s="13"/>
      <c r="W1132" s="2"/>
    </row>
    <row r="1133" spans="8:23" ht="12">
      <c r="H1133" s="18"/>
      <c r="K1133" s="6" t="s">
        <v>1044</v>
      </c>
      <c r="Q1133" s="13"/>
      <c r="W1133" s="2"/>
    </row>
    <row r="1134" spans="8:23" ht="12">
      <c r="H1134" s="18"/>
      <c r="K1134" s="6" t="s">
        <v>1044</v>
      </c>
      <c r="Q1134" s="13"/>
      <c r="W1134" s="2"/>
    </row>
    <row r="1135" spans="8:23" ht="12">
      <c r="H1135" s="18"/>
      <c r="K1135" s="6" t="s">
        <v>1044</v>
      </c>
      <c r="Q1135" s="13"/>
      <c r="W1135" s="2"/>
    </row>
    <row r="1136" spans="8:23" ht="12">
      <c r="H1136" s="18"/>
      <c r="K1136" s="6" t="s">
        <v>1044</v>
      </c>
      <c r="Q1136" s="13"/>
      <c r="W1136" s="2"/>
    </row>
    <row r="1137" spans="8:23" ht="12">
      <c r="H1137" s="18"/>
      <c r="K1137" s="6" t="s">
        <v>1044</v>
      </c>
      <c r="Q1137" s="13"/>
      <c r="W1137" s="2"/>
    </row>
    <row r="1138" spans="8:23" ht="12">
      <c r="H1138" s="18"/>
      <c r="K1138" s="6" t="s">
        <v>1044</v>
      </c>
      <c r="Q1138" s="13"/>
      <c r="W1138" s="2"/>
    </row>
    <row r="1139" spans="8:23" ht="12">
      <c r="H1139" s="18"/>
      <c r="K1139" s="6" t="s">
        <v>1044</v>
      </c>
      <c r="Q1139" s="13"/>
      <c r="W1139" s="2"/>
    </row>
    <row r="1140" spans="8:23" ht="12">
      <c r="H1140" s="18"/>
      <c r="K1140" s="6" t="s">
        <v>1044</v>
      </c>
      <c r="Q1140" s="13"/>
      <c r="W1140" s="2"/>
    </row>
    <row r="1141" spans="8:23" ht="12">
      <c r="H1141" s="18"/>
      <c r="K1141" s="6" t="s">
        <v>1044</v>
      </c>
      <c r="Q1141" s="13"/>
      <c r="W1141" s="2"/>
    </row>
    <row r="1142" spans="8:23" ht="12">
      <c r="H1142" s="18"/>
      <c r="K1142" s="6" t="s">
        <v>1044</v>
      </c>
      <c r="Q1142" s="13"/>
      <c r="W1142" s="2"/>
    </row>
    <row r="1143" spans="8:23" ht="12">
      <c r="H1143" s="18"/>
      <c r="K1143" s="6" t="s">
        <v>1044</v>
      </c>
      <c r="Q1143" s="13"/>
      <c r="W1143" s="2"/>
    </row>
    <row r="1144" spans="8:23" ht="12">
      <c r="H1144" s="18"/>
      <c r="K1144" s="6" t="s">
        <v>1044</v>
      </c>
      <c r="Q1144" s="13"/>
      <c r="W1144" s="2"/>
    </row>
    <row r="1145" spans="8:23" ht="12">
      <c r="H1145" s="18"/>
      <c r="K1145" s="6" t="s">
        <v>1044</v>
      </c>
      <c r="Q1145" s="13"/>
      <c r="W1145" s="2"/>
    </row>
    <row r="1146" spans="8:23" ht="12">
      <c r="H1146" s="18"/>
      <c r="K1146" s="6" t="s">
        <v>1044</v>
      </c>
      <c r="Q1146" s="13"/>
      <c r="W1146" s="2"/>
    </row>
    <row r="1147" spans="8:23" ht="12">
      <c r="H1147" s="18"/>
      <c r="K1147" s="6" t="s">
        <v>1044</v>
      </c>
      <c r="Q1147" s="13"/>
      <c r="W1147" s="2"/>
    </row>
    <row r="1148" spans="8:23" ht="12">
      <c r="H1148" s="18"/>
      <c r="K1148" s="6" t="s">
        <v>1044</v>
      </c>
      <c r="Q1148" s="13"/>
      <c r="W1148" s="2"/>
    </row>
    <row r="1149" spans="8:23" ht="12">
      <c r="H1149" s="18"/>
      <c r="K1149" s="6" t="s">
        <v>1044</v>
      </c>
      <c r="Q1149" s="13"/>
      <c r="W1149" s="2"/>
    </row>
    <row r="1150" spans="8:23" ht="12">
      <c r="H1150" s="18"/>
      <c r="K1150" s="6" t="s">
        <v>1044</v>
      </c>
      <c r="Q1150" s="13"/>
      <c r="W1150" s="2"/>
    </row>
    <row r="1151" spans="8:23" ht="12">
      <c r="H1151" s="18"/>
      <c r="K1151" s="6" t="s">
        <v>1044</v>
      </c>
      <c r="Q1151" s="13"/>
      <c r="W1151" s="2"/>
    </row>
    <row r="1152" spans="8:23" ht="12">
      <c r="H1152" s="18"/>
      <c r="K1152" s="6" t="s">
        <v>1044</v>
      </c>
      <c r="Q1152" s="13"/>
      <c r="W1152" s="2"/>
    </row>
    <row r="1153" spans="8:23" ht="12">
      <c r="H1153" s="18"/>
      <c r="K1153" s="6" t="s">
        <v>1044</v>
      </c>
      <c r="Q1153" s="13"/>
      <c r="W1153" s="2"/>
    </row>
    <row r="1154" spans="8:23" ht="12">
      <c r="H1154" s="18"/>
      <c r="K1154" s="6" t="s">
        <v>1044</v>
      </c>
      <c r="Q1154" s="13"/>
      <c r="W1154" s="2"/>
    </row>
    <row r="1155" spans="8:23" ht="12">
      <c r="H1155" s="18"/>
      <c r="K1155" s="6" t="s">
        <v>1044</v>
      </c>
      <c r="Q1155" s="13"/>
      <c r="W1155" s="2"/>
    </row>
    <row r="1156" spans="8:23" ht="12">
      <c r="H1156" s="18"/>
      <c r="K1156" s="6" t="s">
        <v>1044</v>
      </c>
      <c r="Q1156" s="13"/>
      <c r="W1156" s="2"/>
    </row>
    <row r="1157" spans="8:23" ht="12">
      <c r="H1157" s="18"/>
      <c r="K1157" s="6" t="s">
        <v>1044</v>
      </c>
      <c r="Q1157" s="13"/>
      <c r="W1157" s="2"/>
    </row>
    <row r="1158" spans="8:23" ht="12">
      <c r="H1158" s="18"/>
      <c r="K1158" s="6" t="s">
        <v>1044</v>
      </c>
      <c r="Q1158" s="13"/>
      <c r="W1158" s="2"/>
    </row>
    <row r="1159" spans="8:23" ht="12">
      <c r="H1159" s="18"/>
      <c r="K1159" s="6" t="s">
        <v>1044</v>
      </c>
      <c r="Q1159" s="13"/>
      <c r="W1159" s="2"/>
    </row>
    <row r="1160" spans="8:23" ht="12">
      <c r="H1160" s="18"/>
      <c r="K1160" s="6" t="s">
        <v>1044</v>
      </c>
      <c r="Q1160" s="13"/>
      <c r="W1160" s="2"/>
    </row>
    <row r="1161" spans="8:23" ht="12">
      <c r="H1161" s="18"/>
      <c r="K1161" s="6" t="s">
        <v>1044</v>
      </c>
      <c r="Q1161" s="13"/>
      <c r="W1161" s="2"/>
    </row>
    <row r="1162" spans="8:23" ht="12">
      <c r="H1162" s="18"/>
      <c r="K1162" s="6" t="s">
        <v>1044</v>
      </c>
      <c r="Q1162" s="13"/>
      <c r="W1162" s="2"/>
    </row>
    <row r="1163" spans="8:23" ht="12">
      <c r="H1163" s="18"/>
      <c r="K1163" s="6" t="s">
        <v>1044</v>
      </c>
      <c r="Q1163" s="13"/>
      <c r="W1163" s="2"/>
    </row>
    <row r="1164" spans="8:23" ht="12">
      <c r="H1164" s="18"/>
      <c r="K1164" s="6" t="s">
        <v>1044</v>
      </c>
      <c r="Q1164" s="13"/>
      <c r="W1164" s="2"/>
    </row>
    <row r="1165" spans="8:23" ht="12">
      <c r="H1165" s="18"/>
      <c r="K1165" s="6" t="s">
        <v>1044</v>
      </c>
      <c r="Q1165" s="13"/>
      <c r="W1165" s="2"/>
    </row>
    <row r="1166" spans="8:23" ht="12">
      <c r="H1166" s="18"/>
      <c r="K1166" s="6" t="s">
        <v>1044</v>
      </c>
      <c r="Q1166" s="13"/>
      <c r="W1166" s="2"/>
    </row>
    <row r="1167" spans="8:23" ht="12">
      <c r="H1167" s="18"/>
      <c r="K1167" s="6" t="s">
        <v>1044</v>
      </c>
      <c r="Q1167" s="13"/>
      <c r="W1167" s="2"/>
    </row>
    <row r="1168" spans="8:23" ht="12">
      <c r="H1168" s="18"/>
      <c r="K1168" s="6" t="s">
        <v>1044</v>
      </c>
      <c r="Q1168" s="13"/>
      <c r="W1168" s="2"/>
    </row>
    <row r="1169" spans="8:23" ht="12">
      <c r="H1169" s="18"/>
      <c r="K1169" s="6" t="s">
        <v>1044</v>
      </c>
      <c r="Q1169" s="13"/>
      <c r="W1169" s="2"/>
    </row>
    <row r="1170" spans="8:23" ht="12">
      <c r="H1170" s="18"/>
      <c r="K1170" s="6" t="s">
        <v>1044</v>
      </c>
      <c r="Q1170" s="13"/>
      <c r="W1170" s="2"/>
    </row>
    <row r="1171" spans="8:23" ht="12">
      <c r="H1171" s="18"/>
      <c r="K1171" s="6" t="s">
        <v>1044</v>
      </c>
      <c r="Q1171" s="13"/>
      <c r="W1171" s="2"/>
    </row>
    <row r="1172" spans="8:23" ht="12">
      <c r="H1172" s="18"/>
      <c r="K1172" s="6" t="s">
        <v>1044</v>
      </c>
      <c r="Q1172" s="13"/>
      <c r="W1172" s="2"/>
    </row>
    <row r="1173" spans="8:23" ht="12">
      <c r="H1173" s="18"/>
      <c r="K1173" s="6" t="s">
        <v>1044</v>
      </c>
      <c r="Q1173" s="13"/>
      <c r="W1173" s="2"/>
    </row>
    <row r="1174" spans="8:23" ht="12">
      <c r="H1174" s="18"/>
      <c r="K1174" s="6" t="s">
        <v>1044</v>
      </c>
      <c r="Q1174" s="13"/>
      <c r="W1174" s="2"/>
    </row>
    <row r="1175" spans="8:23" ht="12">
      <c r="H1175" s="18"/>
      <c r="K1175" s="6" t="s">
        <v>1044</v>
      </c>
      <c r="Q1175" s="13"/>
      <c r="W1175" s="2"/>
    </row>
    <row r="1176" spans="8:23" ht="12">
      <c r="H1176" s="18"/>
      <c r="K1176" s="6" t="s">
        <v>1044</v>
      </c>
      <c r="Q1176" s="13"/>
      <c r="W1176" s="2"/>
    </row>
    <row r="1177" spans="8:23" ht="12">
      <c r="H1177" s="18"/>
      <c r="K1177" s="6" t="s">
        <v>1044</v>
      </c>
      <c r="Q1177" s="13"/>
      <c r="W1177" s="2"/>
    </row>
    <row r="1178" spans="8:23" ht="12">
      <c r="H1178" s="18"/>
      <c r="K1178" s="6" t="s">
        <v>1044</v>
      </c>
      <c r="Q1178" s="13"/>
      <c r="W1178" s="2"/>
    </row>
    <row r="1179" spans="8:23" ht="12">
      <c r="H1179" s="18"/>
      <c r="K1179" s="6" t="s">
        <v>1044</v>
      </c>
      <c r="Q1179" s="13"/>
      <c r="W1179" s="2"/>
    </row>
    <row r="1180" spans="8:23" ht="12">
      <c r="H1180" s="18"/>
      <c r="K1180" s="6" t="s">
        <v>1044</v>
      </c>
      <c r="Q1180" s="13"/>
      <c r="W1180" s="2"/>
    </row>
    <row r="1181" spans="8:23" ht="12">
      <c r="H1181" s="18"/>
      <c r="K1181" s="6" t="s">
        <v>1044</v>
      </c>
      <c r="Q1181" s="13"/>
      <c r="W1181" s="2"/>
    </row>
    <row r="1182" spans="8:23" ht="12">
      <c r="H1182" s="18"/>
      <c r="K1182" s="6" t="s">
        <v>1044</v>
      </c>
      <c r="Q1182" s="13"/>
      <c r="W1182" s="2"/>
    </row>
    <row r="1183" spans="8:23" ht="12">
      <c r="H1183" s="18"/>
      <c r="K1183" s="6" t="s">
        <v>1044</v>
      </c>
      <c r="Q1183" s="13"/>
      <c r="W1183" s="2"/>
    </row>
    <row r="1184" spans="8:23" ht="12">
      <c r="H1184" s="18"/>
      <c r="K1184" s="6" t="s">
        <v>1044</v>
      </c>
      <c r="Q1184" s="13"/>
      <c r="W1184" s="2"/>
    </row>
    <row r="1185" spans="8:23" ht="12">
      <c r="H1185" s="18"/>
      <c r="K1185" s="6" t="s">
        <v>1044</v>
      </c>
      <c r="Q1185" s="13"/>
      <c r="W1185" s="2"/>
    </row>
    <row r="1186" spans="8:23" ht="12">
      <c r="H1186" s="18"/>
      <c r="K1186" s="6" t="s">
        <v>1044</v>
      </c>
      <c r="Q1186" s="13"/>
      <c r="W1186" s="2"/>
    </row>
    <row r="1187" spans="8:23" ht="12">
      <c r="H1187" s="18"/>
      <c r="K1187" s="6" t="s">
        <v>1044</v>
      </c>
      <c r="Q1187" s="13"/>
      <c r="W1187" s="2"/>
    </row>
    <row r="1188" spans="8:23" ht="12">
      <c r="H1188" s="18"/>
      <c r="K1188" s="6" t="s">
        <v>1044</v>
      </c>
      <c r="Q1188" s="13"/>
      <c r="W1188" s="2"/>
    </row>
    <row r="1189" spans="8:23" ht="12">
      <c r="H1189" s="18"/>
      <c r="K1189" s="6" t="s">
        <v>1044</v>
      </c>
      <c r="Q1189" s="13"/>
      <c r="W1189" s="2"/>
    </row>
    <row r="1190" spans="8:23" ht="12">
      <c r="H1190" s="18"/>
      <c r="K1190" s="6" t="s">
        <v>1044</v>
      </c>
      <c r="Q1190" s="13"/>
      <c r="W1190" s="2"/>
    </row>
    <row r="1191" spans="8:23" ht="12">
      <c r="H1191" s="18"/>
      <c r="K1191" s="6" t="s">
        <v>1044</v>
      </c>
      <c r="Q1191" s="13"/>
      <c r="W1191" s="2"/>
    </row>
    <row r="1192" spans="8:23" ht="12">
      <c r="H1192" s="18"/>
      <c r="K1192" s="6" t="s">
        <v>1044</v>
      </c>
      <c r="Q1192" s="13"/>
      <c r="W1192" s="2"/>
    </row>
    <row r="1193" spans="8:23" ht="12">
      <c r="H1193" s="18"/>
      <c r="K1193" s="6" t="s">
        <v>1044</v>
      </c>
      <c r="Q1193" s="13"/>
      <c r="W1193" s="2"/>
    </row>
    <row r="1194" spans="8:23" ht="12">
      <c r="H1194" s="18"/>
      <c r="K1194" s="6" t="s">
        <v>1044</v>
      </c>
      <c r="Q1194" s="13"/>
      <c r="W1194" s="2"/>
    </row>
    <row r="1195" spans="8:23" ht="12">
      <c r="H1195" s="18"/>
      <c r="K1195" s="6" t="s">
        <v>1044</v>
      </c>
      <c r="Q1195" s="13"/>
      <c r="W1195" s="2"/>
    </row>
    <row r="1196" spans="8:23" ht="12">
      <c r="H1196" s="18"/>
      <c r="K1196" s="6" t="s">
        <v>1044</v>
      </c>
      <c r="Q1196" s="13"/>
      <c r="W1196" s="2"/>
    </row>
    <row r="1197" spans="8:23" ht="12">
      <c r="H1197" s="18"/>
      <c r="K1197" s="6" t="s">
        <v>1044</v>
      </c>
      <c r="Q1197" s="13"/>
      <c r="W1197" s="2"/>
    </row>
    <row r="1198" spans="8:23" ht="12">
      <c r="H1198" s="18"/>
      <c r="K1198" s="6" t="s">
        <v>1044</v>
      </c>
      <c r="Q1198" s="13"/>
      <c r="W1198" s="2"/>
    </row>
    <row r="1199" spans="8:23" ht="12">
      <c r="H1199" s="18"/>
      <c r="K1199" s="6" t="s">
        <v>1044</v>
      </c>
      <c r="Q1199" s="13"/>
      <c r="W1199" s="2"/>
    </row>
    <row r="1200" spans="8:23" ht="12">
      <c r="H1200" s="18"/>
      <c r="K1200" s="6" t="s">
        <v>1044</v>
      </c>
      <c r="Q1200" s="13"/>
      <c r="W1200" s="2"/>
    </row>
    <row r="1201" spans="8:23" ht="12">
      <c r="H1201" s="18"/>
      <c r="K1201" s="6" t="s">
        <v>1044</v>
      </c>
      <c r="Q1201" s="13"/>
      <c r="W1201" s="2"/>
    </row>
    <row r="1202" spans="8:23" ht="12">
      <c r="H1202" s="18"/>
      <c r="K1202" s="6" t="s">
        <v>1044</v>
      </c>
      <c r="Q1202" s="13"/>
      <c r="W1202" s="2"/>
    </row>
    <row r="1203" spans="8:23" ht="12">
      <c r="H1203" s="18"/>
      <c r="K1203" s="6" t="s">
        <v>1044</v>
      </c>
      <c r="Q1203" s="13"/>
      <c r="W1203" s="2"/>
    </row>
    <row r="1204" spans="8:23" ht="12">
      <c r="H1204" s="18"/>
      <c r="K1204" s="6" t="s">
        <v>1044</v>
      </c>
      <c r="Q1204" s="13"/>
      <c r="W1204" s="2"/>
    </row>
    <row r="1205" spans="8:23" ht="12">
      <c r="H1205" s="18"/>
      <c r="K1205" s="6" t="s">
        <v>1044</v>
      </c>
      <c r="Q1205" s="13"/>
      <c r="W1205" s="2"/>
    </row>
    <row r="1206" spans="8:23" ht="12">
      <c r="H1206" s="18"/>
      <c r="K1206" s="6" t="s">
        <v>1044</v>
      </c>
      <c r="Q1206" s="13"/>
      <c r="W1206" s="2"/>
    </row>
    <row r="1207" spans="8:23" ht="12">
      <c r="H1207" s="18"/>
      <c r="K1207" s="6" t="s">
        <v>1044</v>
      </c>
      <c r="Q1207" s="13"/>
      <c r="W1207" s="2"/>
    </row>
    <row r="1208" spans="8:23" ht="12">
      <c r="H1208" s="18"/>
      <c r="K1208" s="6" t="s">
        <v>1044</v>
      </c>
      <c r="Q1208" s="13"/>
      <c r="W1208" s="2"/>
    </row>
    <row r="1209" spans="8:23" ht="12">
      <c r="H1209" s="18"/>
      <c r="K1209" s="6" t="s">
        <v>1044</v>
      </c>
      <c r="Q1209" s="13"/>
      <c r="W1209" s="2"/>
    </row>
    <row r="1210" spans="8:23" ht="12">
      <c r="H1210" s="18"/>
      <c r="K1210" s="6" t="s">
        <v>1044</v>
      </c>
      <c r="Q1210" s="13"/>
      <c r="W1210" s="2"/>
    </row>
    <row r="1211" spans="8:23" ht="12">
      <c r="H1211" s="18"/>
      <c r="K1211" s="6" t="s">
        <v>1044</v>
      </c>
      <c r="Q1211" s="13"/>
      <c r="W1211" s="2"/>
    </row>
    <row r="1212" spans="8:23" ht="12">
      <c r="H1212" s="18"/>
      <c r="K1212" s="6" t="s">
        <v>1044</v>
      </c>
      <c r="Q1212" s="13"/>
      <c r="W1212" s="2"/>
    </row>
    <row r="1213" spans="8:23" ht="12">
      <c r="H1213" s="18"/>
      <c r="K1213" s="6" t="s">
        <v>1044</v>
      </c>
      <c r="Q1213" s="13"/>
      <c r="W1213" s="2"/>
    </row>
    <row r="1214" spans="8:23" ht="12">
      <c r="H1214" s="18"/>
      <c r="K1214" s="6" t="s">
        <v>1044</v>
      </c>
      <c r="Q1214" s="13"/>
      <c r="W1214" s="2"/>
    </row>
    <row r="1215" spans="8:23" ht="12">
      <c r="H1215" s="18"/>
      <c r="K1215" s="6" t="s">
        <v>1044</v>
      </c>
      <c r="Q1215" s="13"/>
      <c r="W1215" s="2"/>
    </row>
    <row r="1216" spans="8:23" ht="12">
      <c r="H1216" s="18"/>
      <c r="K1216" s="6" t="s">
        <v>1044</v>
      </c>
      <c r="Q1216" s="13"/>
      <c r="W1216" s="2"/>
    </row>
    <row r="1217" spans="8:23" ht="12">
      <c r="H1217" s="18"/>
      <c r="K1217" s="6" t="s">
        <v>1044</v>
      </c>
      <c r="Q1217" s="13"/>
      <c r="W1217" s="2"/>
    </row>
    <row r="1218" spans="8:23" ht="12">
      <c r="H1218" s="18"/>
      <c r="K1218" s="6" t="s">
        <v>1044</v>
      </c>
      <c r="Q1218" s="13"/>
      <c r="W1218" s="2"/>
    </row>
    <row r="1219" spans="8:23" ht="12">
      <c r="H1219" s="18"/>
      <c r="K1219" s="6" t="s">
        <v>1044</v>
      </c>
      <c r="Q1219" s="13"/>
      <c r="W1219" s="2"/>
    </row>
    <row r="1220" spans="8:23" ht="12">
      <c r="H1220" s="18"/>
      <c r="K1220" s="6" t="s">
        <v>1044</v>
      </c>
      <c r="Q1220" s="13"/>
      <c r="W1220" s="2"/>
    </row>
    <row r="1221" spans="8:23" ht="12">
      <c r="H1221" s="18"/>
      <c r="K1221" s="6" t="s">
        <v>1044</v>
      </c>
      <c r="Q1221" s="13"/>
      <c r="W1221" s="2"/>
    </row>
    <row r="1222" spans="8:23" ht="12">
      <c r="H1222" s="18"/>
      <c r="K1222" s="6" t="s">
        <v>1044</v>
      </c>
      <c r="Q1222" s="13"/>
      <c r="W1222" s="2"/>
    </row>
    <row r="1223" spans="8:23" ht="12">
      <c r="H1223" s="18"/>
      <c r="K1223" s="6" t="s">
        <v>1044</v>
      </c>
      <c r="Q1223" s="13"/>
      <c r="W1223" s="2"/>
    </row>
    <row r="1224" spans="8:23" ht="12">
      <c r="H1224" s="18"/>
      <c r="K1224" s="6" t="s">
        <v>1044</v>
      </c>
      <c r="Q1224" s="13"/>
      <c r="W1224" s="2"/>
    </row>
    <row r="1225" spans="8:23" ht="12">
      <c r="H1225" s="18"/>
      <c r="K1225" s="6" t="s">
        <v>1044</v>
      </c>
      <c r="Q1225" s="13"/>
      <c r="W1225" s="2"/>
    </row>
    <row r="1226" spans="8:23" ht="12">
      <c r="H1226" s="18"/>
      <c r="K1226" s="6" t="s">
        <v>1044</v>
      </c>
      <c r="Q1226" s="13"/>
      <c r="W1226" s="2"/>
    </row>
    <row r="1227" spans="8:23" ht="12">
      <c r="H1227" s="18"/>
      <c r="K1227" s="6" t="s">
        <v>1044</v>
      </c>
      <c r="Q1227" s="13"/>
      <c r="W1227" s="2"/>
    </row>
    <row r="1228" spans="8:23" ht="12">
      <c r="H1228" s="18"/>
      <c r="K1228" s="6" t="s">
        <v>1044</v>
      </c>
      <c r="Q1228" s="13"/>
      <c r="W1228" s="2"/>
    </row>
    <row r="1229" spans="8:23" ht="12">
      <c r="H1229" s="18"/>
      <c r="K1229" s="6" t="s">
        <v>1044</v>
      </c>
      <c r="Q1229" s="13"/>
      <c r="W1229" s="2"/>
    </row>
    <row r="1230" spans="8:23" ht="12">
      <c r="H1230" s="18"/>
      <c r="K1230" s="6" t="s">
        <v>1044</v>
      </c>
      <c r="Q1230" s="13"/>
      <c r="W1230" s="2"/>
    </row>
    <row r="1231" spans="8:23" ht="12">
      <c r="H1231" s="18"/>
      <c r="K1231" s="6" t="s">
        <v>1044</v>
      </c>
      <c r="Q1231" s="13"/>
      <c r="W1231" s="2"/>
    </row>
    <row r="1232" spans="8:23" ht="12">
      <c r="H1232" s="18"/>
      <c r="K1232" s="6" t="s">
        <v>1044</v>
      </c>
      <c r="Q1232" s="13"/>
      <c r="W1232" s="2"/>
    </row>
    <row r="1233" spans="8:23" ht="12">
      <c r="H1233" s="18"/>
      <c r="K1233" s="6" t="s">
        <v>1044</v>
      </c>
      <c r="Q1233" s="13"/>
      <c r="W1233" s="2"/>
    </row>
    <row r="1234" spans="8:23" ht="12">
      <c r="H1234" s="18"/>
      <c r="K1234" s="6" t="s">
        <v>1044</v>
      </c>
      <c r="Q1234" s="13"/>
      <c r="W1234" s="2"/>
    </row>
    <row r="1235" spans="8:23" ht="12">
      <c r="H1235" s="18"/>
      <c r="K1235" s="6" t="s">
        <v>1044</v>
      </c>
      <c r="Q1235" s="13"/>
      <c r="W1235" s="2"/>
    </row>
    <row r="1236" spans="8:23" ht="12">
      <c r="H1236" s="18"/>
      <c r="K1236" s="6" t="s">
        <v>1044</v>
      </c>
      <c r="Q1236" s="13"/>
      <c r="W1236" s="2"/>
    </row>
    <row r="1237" spans="8:23" ht="12">
      <c r="H1237" s="18"/>
      <c r="K1237" s="6" t="s">
        <v>1044</v>
      </c>
      <c r="Q1237" s="13"/>
      <c r="W1237" s="2"/>
    </row>
    <row r="1238" spans="8:23" ht="12">
      <c r="H1238" s="18"/>
      <c r="K1238" s="6" t="s">
        <v>1044</v>
      </c>
      <c r="Q1238" s="13"/>
      <c r="W1238" s="2"/>
    </row>
    <row r="1239" spans="8:23" ht="12">
      <c r="H1239" s="18"/>
      <c r="K1239" s="6" t="s">
        <v>1044</v>
      </c>
      <c r="Q1239" s="13"/>
      <c r="W1239" s="2"/>
    </row>
    <row r="1240" spans="8:23" ht="12">
      <c r="H1240" s="18"/>
      <c r="K1240" s="6" t="s">
        <v>1044</v>
      </c>
      <c r="Q1240" s="13"/>
      <c r="W1240" s="2"/>
    </row>
    <row r="1241" spans="8:23" ht="12">
      <c r="H1241" s="18"/>
      <c r="K1241" s="6" t="s">
        <v>1044</v>
      </c>
      <c r="Q1241" s="13"/>
      <c r="W1241" s="2"/>
    </row>
    <row r="1242" spans="8:23" ht="12">
      <c r="H1242" s="18"/>
      <c r="K1242" s="6" t="s">
        <v>1044</v>
      </c>
      <c r="Q1242" s="13"/>
      <c r="W1242" s="2"/>
    </row>
    <row r="1243" spans="8:23" ht="12">
      <c r="H1243" s="18"/>
      <c r="K1243" s="6" t="s">
        <v>1044</v>
      </c>
      <c r="Q1243" s="13"/>
      <c r="W1243" s="2"/>
    </row>
    <row r="1244" spans="8:23" ht="12">
      <c r="H1244" s="18"/>
      <c r="K1244" s="6" t="s">
        <v>1044</v>
      </c>
      <c r="Q1244" s="13"/>
      <c r="W1244" s="2"/>
    </row>
    <row r="1245" spans="8:23" ht="12">
      <c r="H1245" s="18"/>
      <c r="K1245" s="6" t="s">
        <v>1044</v>
      </c>
      <c r="Q1245" s="13"/>
      <c r="W1245" s="2"/>
    </row>
    <row r="1246" spans="8:23" ht="12">
      <c r="H1246" s="18"/>
      <c r="K1246" s="6" t="s">
        <v>1044</v>
      </c>
      <c r="Q1246" s="13"/>
      <c r="W1246" s="2"/>
    </row>
    <row r="1247" spans="8:23" ht="12">
      <c r="H1247" s="18"/>
      <c r="K1247" s="6" t="s">
        <v>1044</v>
      </c>
      <c r="Q1247" s="13"/>
      <c r="W1247" s="2"/>
    </row>
    <row r="1248" spans="8:23" ht="12">
      <c r="H1248" s="18"/>
      <c r="K1248" s="6" t="s">
        <v>1044</v>
      </c>
      <c r="Q1248" s="13"/>
      <c r="W1248" s="2"/>
    </row>
    <row r="1249" spans="8:23" ht="12">
      <c r="H1249" s="18"/>
      <c r="K1249" s="6" t="s">
        <v>1044</v>
      </c>
      <c r="Q1249" s="13"/>
      <c r="W1249" s="2"/>
    </row>
    <row r="1250" spans="8:23" ht="12">
      <c r="H1250" s="18"/>
      <c r="K1250" s="6" t="s">
        <v>1044</v>
      </c>
      <c r="Q1250" s="13"/>
      <c r="W1250" s="2"/>
    </row>
    <row r="1251" spans="8:23" ht="12">
      <c r="H1251" s="18"/>
      <c r="K1251" s="6" t="s">
        <v>1044</v>
      </c>
      <c r="Q1251" s="13"/>
      <c r="W1251" s="2"/>
    </row>
    <row r="1252" spans="8:23" ht="12">
      <c r="H1252" s="18"/>
      <c r="K1252" s="6" t="s">
        <v>1044</v>
      </c>
      <c r="Q1252" s="13"/>
      <c r="W1252" s="2"/>
    </row>
    <row r="1253" spans="8:23" ht="12">
      <c r="H1253" s="18"/>
      <c r="K1253" s="6" t="s">
        <v>1044</v>
      </c>
      <c r="Q1253" s="13"/>
      <c r="W1253" s="2"/>
    </row>
    <row r="1254" spans="8:23" ht="12">
      <c r="H1254" s="18"/>
      <c r="K1254" s="6" t="s">
        <v>1044</v>
      </c>
      <c r="Q1254" s="13"/>
      <c r="W1254" s="2"/>
    </row>
    <row r="1255" spans="8:23" ht="12">
      <c r="H1255" s="18"/>
      <c r="K1255" s="6" t="s">
        <v>1044</v>
      </c>
      <c r="Q1255" s="13"/>
      <c r="W1255" s="2"/>
    </row>
    <row r="1256" spans="8:23" ht="12">
      <c r="H1256" s="18"/>
      <c r="K1256" s="6" t="s">
        <v>1044</v>
      </c>
      <c r="Q1256" s="13"/>
      <c r="W1256" s="2"/>
    </row>
    <row r="1257" spans="8:23" ht="12">
      <c r="H1257" s="18"/>
      <c r="K1257" s="6" t="s">
        <v>1044</v>
      </c>
      <c r="Q1257" s="13"/>
      <c r="W1257" s="2"/>
    </row>
    <row r="1258" spans="8:23" ht="12">
      <c r="H1258" s="18"/>
      <c r="K1258" s="6" t="s">
        <v>1044</v>
      </c>
      <c r="Q1258" s="13"/>
      <c r="W1258" s="2"/>
    </row>
    <row r="1259" spans="8:23" ht="12">
      <c r="H1259" s="18"/>
      <c r="K1259" s="6" t="s">
        <v>1044</v>
      </c>
      <c r="Q1259" s="13"/>
      <c r="W1259" s="2"/>
    </row>
    <row r="1260" spans="8:23" ht="12">
      <c r="H1260" s="18"/>
      <c r="K1260" s="6" t="s">
        <v>1044</v>
      </c>
      <c r="Q1260" s="13"/>
      <c r="W1260" s="2"/>
    </row>
    <row r="1261" spans="8:23" ht="12">
      <c r="H1261" s="18"/>
      <c r="K1261" s="6" t="s">
        <v>1044</v>
      </c>
      <c r="Q1261" s="13"/>
      <c r="W1261" s="2"/>
    </row>
    <row r="1262" spans="8:23" ht="12">
      <c r="H1262" s="18"/>
      <c r="K1262" s="6" t="s">
        <v>1044</v>
      </c>
      <c r="Q1262" s="13"/>
      <c r="W1262" s="2"/>
    </row>
    <row r="1263" spans="8:23" ht="12">
      <c r="H1263" s="18"/>
      <c r="K1263" s="6" t="s">
        <v>1044</v>
      </c>
      <c r="Q1263" s="13"/>
      <c r="W1263" s="2"/>
    </row>
    <row r="1264" spans="8:23" ht="12">
      <c r="H1264" s="18"/>
      <c r="K1264" s="6" t="s">
        <v>1044</v>
      </c>
      <c r="Q1264" s="13"/>
      <c r="W1264" s="2"/>
    </row>
    <row r="1265" spans="8:23" ht="12">
      <c r="H1265" s="18"/>
      <c r="K1265" s="6" t="s">
        <v>1044</v>
      </c>
      <c r="Q1265" s="13"/>
      <c r="W1265" s="2"/>
    </row>
    <row r="1266" spans="8:23" ht="12">
      <c r="H1266" s="18"/>
      <c r="K1266" s="6" t="s">
        <v>1044</v>
      </c>
      <c r="Q1266" s="13"/>
      <c r="W1266" s="2"/>
    </row>
    <row r="1267" spans="8:23" ht="12">
      <c r="H1267" s="18"/>
      <c r="K1267" s="6" t="s">
        <v>1044</v>
      </c>
      <c r="Q1267" s="13"/>
      <c r="W1267" s="2"/>
    </row>
    <row r="1268" spans="8:23" ht="12">
      <c r="H1268" s="18"/>
      <c r="K1268" s="6" t="s">
        <v>1044</v>
      </c>
      <c r="Q1268" s="13"/>
      <c r="W1268" s="2"/>
    </row>
    <row r="1269" spans="8:23" ht="12">
      <c r="H1269" s="18"/>
      <c r="K1269" s="6" t="s">
        <v>1044</v>
      </c>
      <c r="Q1269" s="13"/>
      <c r="W1269" s="2"/>
    </row>
    <row r="1270" spans="8:23" ht="12">
      <c r="H1270" s="18"/>
      <c r="K1270" s="6" t="s">
        <v>1044</v>
      </c>
      <c r="Q1270" s="13"/>
      <c r="W1270" s="2"/>
    </row>
    <row r="1271" spans="8:23" ht="12">
      <c r="H1271" s="18"/>
      <c r="K1271" s="6" t="s">
        <v>1044</v>
      </c>
      <c r="Q1271" s="13"/>
      <c r="W1271" s="2"/>
    </row>
    <row r="1272" spans="8:23" ht="12">
      <c r="H1272" s="18"/>
      <c r="K1272" s="6" t="s">
        <v>1044</v>
      </c>
      <c r="Q1272" s="13"/>
      <c r="W1272" s="2"/>
    </row>
    <row r="1273" spans="8:23" ht="12">
      <c r="H1273" s="18"/>
      <c r="K1273" s="6" t="s">
        <v>1044</v>
      </c>
      <c r="Q1273" s="13"/>
      <c r="W1273" s="2"/>
    </row>
    <row r="1274" spans="8:23" ht="12">
      <c r="H1274" s="18"/>
      <c r="K1274" s="6" t="s">
        <v>1044</v>
      </c>
      <c r="Q1274" s="13"/>
      <c r="W1274" s="2"/>
    </row>
    <row r="1275" spans="8:23" ht="12">
      <c r="H1275" s="18"/>
      <c r="K1275" s="6" t="s">
        <v>1044</v>
      </c>
      <c r="Q1275" s="13"/>
      <c r="W1275" s="2"/>
    </row>
    <row r="1276" spans="8:23" ht="12">
      <c r="H1276" s="18"/>
      <c r="K1276" s="6" t="s">
        <v>1044</v>
      </c>
      <c r="Q1276" s="13"/>
      <c r="W1276" s="2"/>
    </row>
    <row r="1277" spans="8:23" ht="12">
      <c r="H1277" s="18"/>
      <c r="K1277" s="6" t="s">
        <v>1044</v>
      </c>
      <c r="Q1277" s="13"/>
      <c r="W1277" s="2"/>
    </row>
    <row r="1278" spans="8:23" ht="12">
      <c r="H1278" s="18"/>
      <c r="K1278" s="6" t="s">
        <v>1044</v>
      </c>
      <c r="Q1278" s="13"/>
      <c r="W1278" s="2"/>
    </row>
    <row r="1279" spans="8:23" ht="12">
      <c r="H1279" s="18"/>
      <c r="K1279" s="6" t="s">
        <v>1044</v>
      </c>
      <c r="Q1279" s="13"/>
      <c r="W1279" s="2"/>
    </row>
    <row r="1280" spans="8:23" ht="12">
      <c r="H1280" s="18"/>
      <c r="K1280" s="6" t="s">
        <v>1044</v>
      </c>
      <c r="Q1280" s="13"/>
      <c r="W1280" s="2"/>
    </row>
    <row r="1281" spans="8:23" ht="12">
      <c r="H1281" s="18"/>
      <c r="K1281" s="6" t="s">
        <v>1044</v>
      </c>
      <c r="Q1281" s="13"/>
      <c r="W1281" s="2"/>
    </row>
    <row r="1282" spans="8:23" ht="12">
      <c r="H1282" s="18"/>
      <c r="K1282" s="6" t="s">
        <v>1044</v>
      </c>
      <c r="Q1282" s="13"/>
      <c r="W1282" s="2"/>
    </row>
    <row r="1283" spans="8:23" ht="12">
      <c r="H1283" s="18"/>
      <c r="K1283" s="6" t="s">
        <v>1044</v>
      </c>
      <c r="Q1283" s="13"/>
      <c r="W1283" s="2"/>
    </row>
    <row r="1284" spans="8:23" ht="12">
      <c r="H1284" s="18"/>
      <c r="K1284" s="6" t="s">
        <v>1044</v>
      </c>
      <c r="Q1284" s="13"/>
      <c r="W1284" s="2"/>
    </row>
    <row r="1285" spans="8:23" ht="12">
      <c r="H1285" s="18"/>
      <c r="K1285" s="6" t="s">
        <v>1044</v>
      </c>
      <c r="Q1285" s="13"/>
      <c r="W1285" s="2"/>
    </row>
    <row r="1286" spans="8:23" ht="12">
      <c r="H1286" s="18"/>
      <c r="K1286" s="6" t="s">
        <v>1044</v>
      </c>
      <c r="Q1286" s="13"/>
      <c r="W1286" s="2"/>
    </row>
    <row r="1287" spans="8:23" ht="12">
      <c r="H1287" s="18"/>
      <c r="K1287" s="6" t="s">
        <v>1044</v>
      </c>
      <c r="Q1287" s="13"/>
      <c r="W1287" s="2"/>
    </row>
    <row r="1288" spans="8:23" ht="12">
      <c r="H1288" s="18"/>
      <c r="K1288" s="6" t="s">
        <v>1044</v>
      </c>
      <c r="Q1288" s="13"/>
      <c r="W1288" s="2"/>
    </row>
    <row r="1289" spans="8:23" ht="12">
      <c r="H1289" s="18"/>
      <c r="K1289" s="6" t="s">
        <v>1044</v>
      </c>
      <c r="Q1289" s="13"/>
      <c r="W1289" s="2"/>
    </row>
    <row r="1290" spans="8:23" ht="12">
      <c r="H1290" s="18"/>
      <c r="K1290" s="6" t="s">
        <v>1044</v>
      </c>
      <c r="Q1290" s="13"/>
      <c r="W1290" s="2"/>
    </row>
    <row r="1291" spans="8:23" ht="12">
      <c r="H1291" s="18"/>
      <c r="K1291" s="6" t="s">
        <v>1044</v>
      </c>
      <c r="Q1291" s="13"/>
      <c r="W1291" s="2"/>
    </row>
    <row r="1292" spans="8:23" ht="12">
      <c r="H1292" s="18"/>
      <c r="K1292" s="6" t="s">
        <v>1044</v>
      </c>
      <c r="Q1292" s="13"/>
      <c r="W1292" s="2"/>
    </row>
    <row r="1293" spans="8:23" ht="12">
      <c r="H1293" s="18"/>
      <c r="K1293" s="6" t="s">
        <v>1044</v>
      </c>
      <c r="Q1293" s="13"/>
      <c r="W1293" s="2"/>
    </row>
    <row r="1294" spans="8:23" ht="12">
      <c r="H1294" s="18"/>
      <c r="K1294" s="6" t="s">
        <v>1044</v>
      </c>
      <c r="Q1294" s="13"/>
      <c r="W1294" s="2"/>
    </row>
    <row r="1295" spans="8:23" ht="12">
      <c r="H1295" s="18"/>
      <c r="K1295" s="6" t="s">
        <v>1044</v>
      </c>
      <c r="Q1295" s="13"/>
      <c r="W1295" s="2"/>
    </row>
    <row r="1296" spans="8:23" ht="12">
      <c r="H1296" s="18"/>
      <c r="K1296" s="6" t="s">
        <v>1044</v>
      </c>
      <c r="Q1296" s="13"/>
      <c r="W1296" s="2"/>
    </row>
    <row r="1297" spans="8:23" ht="12">
      <c r="H1297" s="18"/>
      <c r="K1297" s="6" t="s">
        <v>1044</v>
      </c>
      <c r="Q1297" s="13"/>
      <c r="W1297" s="2"/>
    </row>
    <row r="1298" spans="8:23" ht="12">
      <c r="H1298" s="18"/>
      <c r="K1298" s="6" t="s">
        <v>1044</v>
      </c>
      <c r="Q1298" s="13"/>
      <c r="W1298" s="2"/>
    </row>
    <row r="1299" spans="8:23" ht="12">
      <c r="H1299" s="18"/>
      <c r="K1299" s="6" t="s">
        <v>1044</v>
      </c>
      <c r="Q1299" s="13"/>
      <c r="W1299" s="2"/>
    </row>
    <row r="1300" spans="8:23" ht="12">
      <c r="H1300" s="18"/>
      <c r="K1300" s="6" t="s">
        <v>1044</v>
      </c>
      <c r="Q1300" s="13"/>
      <c r="W1300" s="2"/>
    </row>
    <row r="1301" spans="8:23" ht="12">
      <c r="H1301" s="18"/>
      <c r="K1301" s="6" t="s">
        <v>1044</v>
      </c>
      <c r="Q1301" s="13"/>
      <c r="W1301" s="2"/>
    </row>
    <row r="1302" spans="8:23" ht="12">
      <c r="H1302" s="18"/>
      <c r="K1302" s="6" t="s">
        <v>1044</v>
      </c>
      <c r="Q1302" s="13"/>
      <c r="W1302" s="2"/>
    </row>
    <row r="1303" spans="8:23" ht="12">
      <c r="H1303" s="18"/>
      <c r="K1303" s="6" t="s">
        <v>1044</v>
      </c>
      <c r="Q1303" s="13"/>
      <c r="W1303" s="2"/>
    </row>
    <row r="1304" spans="8:23" ht="12">
      <c r="H1304" s="18"/>
      <c r="K1304" s="6" t="s">
        <v>1044</v>
      </c>
      <c r="Q1304" s="13"/>
      <c r="W1304" s="2"/>
    </row>
    <row r="1305" spans="8:23" ht="12">
      <c r="H1305" s="18"/>
      <c r="K1305" s="6" t="s">
        <v>1044</v>
      </c>
      <c r="Q1305" s="13"/>
      <c r="W1305" s="2"/>
    </row>
    <row r="1306" spans="8:23" ht="12">
      <c r="H1306" s="18"/>
      <c r="K1306" s="6" t="s">
        <v>1044</v>
      </c>
      <c r="Q1306" s="13"/>
      <c r="W1306" s="2"/>
    </row>
    <row r="1307" spans="8:23" ht="12">
      <c r="H1307" s="18"/>
      <c r="K1307" s="6" t="s">
        <v>1044</v>
      </c>
      <c r="Q1307" s="13"/>
      <c r="W1307" s="2"/>
    </row>
    <row r="1308" spans="8:23" ht="12">
      <c r="H1308" s="18"/>
      <c r="K1308" s="6" t="s">
        <v>1044</v>
      </c>
      <c r="Q1308" s="13"/>
      <c r="W1308" s="2"/>
    </row>
    <row r="1309" spans="8:23" ht="12">
      <c r="H1309" s="18"/>
      <c r="K1309" s="6" t="s">
        <v>1044</v>
      </c>
      <c r="Q1309" s="13"/>
      <c r="W1309" s="2"/>
    </row>
    <row r="1310" spans="8:23" ht="12">
      <c r="H1310" s="18"/>
      <c r="K1310" s="6" t="s">
        <v>1044</v>
      </c>
      <c r="Q1310" s="13"/>
      <c r="W1310" s="2"/>
    </row>
    <row r="1311" spans="8:23" ht="12">
      <c r="H1311" s="18"/>
      <c r="K1311" s="6" t="s">
        <v>1044</v>
      </c>
      <c r="Q1311" s="13"/>
      <c r="W1311" s="2"/>
    </row>
    <row r="1312" spans="8:23" ht="12">
      <c r="H1312" s="18"/>
      <c r="K1312" s="6" t="s">
        <v>1044</v>
      </c>
      <c r="Q1312" s="13"/>
      <c r="W1312" s="2"/>
    </row>
    <row r="1313" spans="8:23" ht="12">
      <c r="H1313" s="18"/>
      <c r="K1313" s="6" t="s">
        <v>1044</v>
      </c>
      <c r="Q1313" s="13"/>
      <c r="W1313" s="2"/>
    </row>
    <row r="1314" spans="8:23" ht="12">
      <c r="H1314" s="18"/>
      <c r="K1314" s="6" t="s">
        <v>1044</v>
      </c>
      <c r="Q1314" s="13"/>
      <c r="W1314" s="2"/>
    </row>
    <row r="1315" spans="8:23" ht="12">
      <c r="H1315" s="18"/>
      <c r="K1315" s="6" t="s">
        <v>1044</v>
      </c>
      <c r="Q1315" s="13"/>
      <c r="W1315" s="2"/>
    </row>
    <row r="1316" spans="8:23" ht="12">
      <c r="H1316" s="18"/>
      <c r="K1316" s="6" t="s">
        <v>1044</v>
      </c>
      <c r="Q1316" s="13"/>
      <c r="W1316" s="2"/>
    </row>
    <row r="1317" spans="8:23" ht="12">
      <c r="H1317" s="18"/>
      <c r="K1317" s="6" t="s">
        <v>1044</v>
      </c>
      <c r="Q1317" s="13"/>
      <c r="W1317" s="2"/>
    </row>
    <row r="1318" spans="8:23" ht="12">
      <c r="H1318" s="18"/>
      <c r="K1318" s="6" t="s">
        <v>1044</v>
      </c>
      <c r="Q1318" s="13"/>
      <c r="W1318" s="2"/>
    </row>
    <row r="1319" spans="8:23" ht="12">
      <c r="H1319" s="18"/>
      <c r="K1319" s="6" t="s">
        <v>1044</v>
      </c>
      <c r="Q1319" s="13"/>
      <c r="W1319" s="2"/>
    </row>
    <row r="1320" spans="8:23" ht="12">
      <c r="H1320" s="18"/>
      <c r="K1320" s="6" t="s">
        <v>1044</v>
      </c>
      <c r="Q1320" s="13"/>
      <c r="W1320" s="2"/>
    </row>
    <row r="1321" spans="8:23" ht="12">
      <c r="H1321" s="18"/>
      <c r="K1321" s="6" t="s">
        <v>1044</v>
      </c>
      <c r="Q1321" s="13"/>
      <c r="W1321" s="2"/>
    </row>
    <row r="1322" spans="8:23" ht="12">
      <c r="H1322" s="18"/>
      <c r="K1322" s="6" t="s">
        <v>1044</v>
      </c>
      <c r="Q1322" s="13"/>
      <c r="W1322" s="2"/>
    </row>
    <row r="1323" spans="8:23" ht="12">
      <c r="H1323" s="18"/>
      <c r="K1323" s="6" t="s">
        <v>1044</v>
      </c>
      <c r="Q1323" s="13"/>
      <c r="W1323" s="2"/>
    </row>
    <row r="1324" spans="8:23" ht="12">
      <c r="H1324" s="18"/>
      <c r="K1324" s="6" t="s">
        <v>1044</v>
      </c>
      <c r="Q1324" s="13"/>
      <c r="W1324" s="2"/>
    </row>
    <row r="1325" spans="8:23" ht="12">
      <c r="H1325" s="18"/>
      <c r="K1325" s="6" t="s">
        <v>1044</v>
      </c>
      <c r="Q1325" s="13"/>
      <c r="W1325" s="2"/>
    </row>
    <row r="1326" spans="8:23" ht="12">
      <c r="H1326" s="18"/>
      <c r="K1326" s="6" t="s">
        <v>1044</v>
      </c>
      <c r="Q1326" s="13"/>
      <c r="W1326" s="2"/>
    </row>
    <row r="1327" spans="8:23" ht="12">
      <c r="H1327" s="18"/>
      <c r="K1327" s="6" t="s">
        <v>1044</v>
      </c>
      <c r="Q1327" s="13"/>
      <c r="W1327" s="2"/>
    </row>
    <row r="1328" spans="8:23" ht="12">
      <c r="H1328" s="18"/>
      <c r="K1328" s="6" t="s">
        <v>1044</v>
      </c>
      <c r="Q1328" s="13"/>
      <c r="W1328" s="2"/>
    </row>
    <row r="1329" spans="8:23" ht="12">
      <c r="H1329" s="18"/>
      <c r="K1329" s="6" t="s">
        <v>1044</v>
      </c>
      <c r="Q1329" s="13"/>
      <c r="W1329" s="2"/>
    </row>
    <row r="1330" spans="8:23" ht="12">
      <c r="H1330" s="18"/>
      <c r="K1330" s="6" t="s">
        <v>1044</v>
      </c>
      <c r="Q1330" s="13"/>
      <c r="W1330" s="2"/>
    </row>
    <row r="1331" spans="8:23" ht="12">
      <c r="H1331" s="18"/>
      <c r="K1331" s="6" t="s">
        <v>1044</v>
      </c>
      <c r="Q1331" s="13"/>
      <c r="W1331" s="2"/>
    </row>
    <row r="1332" spans="8:23" ht="12">
      <c r="H1332" s="18"/>
      <c r="K1332" s="6" t="s">
        <v>1044</v>
      </c>
      <c r="Q1332" s="13"/>
      <c r="W1332" s="2"/>
    </row>
    <row r="1333" spans="8:23" ht="12">
      <c r="H1333" s="18"/>
      <c r="K1333" s="6" t="s">
        <v>1044</v>
      </c>
      <c r="Q1333" s="13"/>
      <c r="W1333" s="2"/>
    </row>
    <row r="1334" spans="8:23" ht="12">
      <c r="H1334" s="18"/>
      <c r="K1334" s="6" t="s">
        <v>1044</v>
      </c>
      <c r="Q1334" s="13"/>
      <c r="W1334" s="2"/>
    </row>
    <row r="1335" spans="8:23" ht="12">
      <c r="H1335" s="18"/>
      <c r="K1335" s="6" t="s">
        <v>1044</v>
      </c>
      <c r="Q1335" s="13"/>
      <c r="W1335" s="2"/>
    </row>
    <row r="1336" spans="8:23" ht="12">
      <c r="H1336" s="18"/>
      <c r="K1336" s="6" t="s">
        <v>1044</v>
      </c>
      <c r="Q1336" s="13"/>
      <c r="W1336" s="2"/>
    </row>
    <row r="1337" spans="8:23" ht="12">
      <c r="H1337" s="18"/>
      <c r="K1337" s="6" t="s">
        <v>1044</v>
      </c>
      <c r="Q1337" s="13"/>
      <c r="W1337" s="2"/>
    </row>
    <row r="1338" spans="8:23" ht="12">
      <c r="H1338" s="18"/>
      <c r="K1338" s="6" t="s">
        <v>1044</v>
      </c>
      <c r="Q1338" s="13"/>
      <c r="W1338" s="2"/>
    </row>
    <row r="1339" spans="8:23" ht="12">
      <c r="H1339" s="18"/>
      <c r="K1339" s="6" t="s">
        <v>1044</v>
      </c>
      <c r="Q1339" s="13"/>
      <c r="W1339" s="2"/>
    </row>
    <row r="1340" spans="8:23" ht="12">
      <c r="H1340" s="18"/>
      <c r="K1340" s="6" t="s">
        <v>1044</v>
      </c>
      <c r="Q1340" s="13"/>
      <c r="W1340" s="2"/>
    </row>
    <row r="1341" spans="8:23" ht="12">
      <c r="H1341" s="18"/>
      <c r="K1341" s="6" t="s">
        <v>1044</v>
      </c>
      <c r="Q1341" s="13"/>
      <c r="W1341" s="2"/>
    </row>
    <row r="1342" spans="8:23" ht="12">
      <c r="H1342" s="18"/>
      <c r="K1342" s="6" t="s">
        <v>1044</v>
      </c>
      <c r="Q1342" s="13"/>
      <c r="W1342" s="2"/>
    </row>
    <row r="1343" spans="8:23" ht="12">
      <c r="H1343" s="18"/>
      <c r="K1343" s="6" t="s">
        <v>1044</v>
      </c>
      <c r="Q1343" s="13"/>
      <c r="W1343" s="2"/>
    </row>
    <row r="1344" spans="8:23" ht="12">
      <c r="H1344" s="18"/>
      <c r="K1344" s="6" t="s">
        <v>1044</v>
      </c>
      <c r="Q1344" s="13"/>
      <c r="W1344" s="2"/>
    </row>
    <row r="1345" spans="8:23" ht="12">
      <c r="H1345" s="18"/>
      <c r="K1345" s="6" t="s">
        <v>1044</v>
      </c>
      <c r="Q1345" s="13"/>
      <c r="W1345" s="2"/>
    </row>
    <row r="1346" spans="8:23" ht="12">
      <c r="H1346" s="18"/>
      <c r="K1346" s="6" t="s">
        <v>1044</v>
      </c>
      <c r="Q1346" s="13"/>
      <c r="W1346" s="2"/>
    </row>
    <row r="1347" spans="8:23" ht="12">
      <c r="H1347" s="18"/>
      <c r="K1347" s="6" t="s">
        <v>1044</v>
      </c>
      <c r="Q1347" s="13"/>
      <c r="W1347" s="2"/>
    </row>
    <row r="1348" spans="8:23" ht="12">
      <c r="H1348" s="18"/>
      <c r="K1348" s="6" t="s">
        <v>1044</v>
      </c>
      <c r="Q1348" s="13"/>
      <c r="W1348" s="2"/>
    </row>
    <row r="1349" spans="8:23" ht="12">
      <c r="H1349" s="18"/>
      <c r="K1349" s="6" t="s">
        <v>1044</v>
      </c>
      <c r="Q1349" s="13"/>
      <c r="W1349" s="2"/>
    </row>
    <row r="1350" spans="8:23" ht="12">
      <c r="H1350" s="18"/>
      <c r="K1350" s="6" t="s">
        <v>1044</v>
      </c>
      <c r="Q1350" s="13"/>
      <c r="W1350" s="2"/>
    </row>
    <row r="1351" spans="8:23" ht="12">
      <c r="H1351" s="18"/>
      <c r="K1351" s="6" t="s">
        <v>1044</v>
      </c>
      <c r="Q1351" s="13"/>
      <c r="W1351" s="2"/>
    </row>
    <row r="1352" spans="8:23" ht="12">
      <c r="H1352" s="18"/>
      <c r="K1352" s="6" t="s">
        <v>1044</v>
      </c>
      <c r="Q1352" s="13"/>
      <c r="W1352" s="2"/>
    </row>
    <row r="1353" spans="8:23" ht="12">
      <c r="H1353" s="18"/>
      <c r="K1353" s="6" t="s">
        <v>1044</v>
      </c>
      <c r="Q1353" s="13"/>
      <c r="W1353" s="2"/>
    </row>
    <row r="1354" spans="8:23" ht="12">
      <c r="H1354" s="18"/>
      <c r="K1354" s="6" t="s">
        <v>1044</v>
      </c>
      <c r="Q1354" s="13"/>
      <c r="W1354" s="2"/>
    </row>
    <row r="1355" spans="8:23" ht="12">
      <c r="H1355" s="18"/>
      <c r="K1355" s="6" t="s">
        <v>1044</v>
      </c>
      <c r="Q1355" s="13"/>
      <c r="W1355" s="2"/>
    </row>
    <row r="1356" spans="8:23" ht="12">
      <c r="H1356" s="18"/>
      <c r="K1356" s="6" t="s">
        <v>1044</v>
      </c>
      <c r="Q1356" s="13"/>
      <c r="W1356" s="2"/>
    </row>
    <row r="1357" spans="8:23" ht="12">
      <c r="H1357" s="18"/>
      <c r="K1357" s="6" t="s">
        <v>1044</v>
      </c>
      <c r="Q1357" s="13"/>
      <c r="W1357" s="2"/>
    </row>
    <row r="1358" spans="8:23" ht="12">
      <c r="H1358" s="18"/>
      <c r="K1358" s="6" t="s">
        <v>1044</v>
      </c>
      <c r="Q1358" s="13"/>
      <c r="W1358" s="2"/>
    </row>
    <row r="1359" spans="8:23" ht="12">
      <c r="H1359" s="18"/>
      <c r="K1359" s="6" t="s">
        <v>1044</v>
      </c>
      <c r="Q1359" s="13"/>
      <c r="W1359" s="2"/>
    </row>
    <row r="1360" spans="8:23" ht="12">
      <c r="H1360" s="18"/>
      <c r="K1360" s="6" t="s">
        <v>1044</v>
      </c>
      <c r="Q1360" s="13"/>
      <c r="W1360" s="2"/>
    </row>
    <row r="1361" spans="8:23" ht="12">
      <c r="H1361" s="18"/>
      <c r="K1361" s="6" t="s">
        <v>1044</v>
      </c>
      <c r="Q1361" s="13"/>
      <c r="W1361" s="2"/>
    </row>
    <row r="1362" spans="8:23" ht="12">
      <c r="H1362" s="18"/>
      <c r="K1362" s="6" t="s">
        <v>1044</v>
      </c>
      <c r="Q1362" s="13"/>
      <c r="W1362" s="2"/>
    </row>
    <row r="1363" spans="8:23" ht="12">
      <c r="H1363" s="18"/>
      <c r="K1363" s="6" t="s">
        <v>1044</v>
      </c>
      <c r="Q1363" s="13"/>
      <c r="W1363" s="2"/>
    </row>
    <row r="1364" spans="8:23" ht="12">
      <c r="H1364" s="18"/>
      <c r="K1364" s="6" t="s">
        <v>1044</v>
      </c>
      <c r="Q1364" s="13"/>
      <c r="W1364" s="2"/>
    </row>
    <row r="1365" spans="8:23" ht="12">
      <c r="H1365" s="18"/>
      <c r="K1365" s="6" t="s">
        <v>1044</v>
      </c>
      <c r="Q1365" s="13"/>
      <c r="W1365" s="2"/>
    </row>
    <row r="1366" spans="8:23" ht="12">
      <c r="H1366" s="18"/>
      <c r="K1366" s="6" t="s">
        <v>1044</v>
      </c>
      <c r="Q1366" s="13"/>
      <c r="W1366" s="2"/>
    </row>
    <row r="1367" spans="8:23" ht="12">
      <c r="H1367" s="18"/>
      <c r="K1367" s="6" t="s">
        <v>1044</v>
      </c>
      <c r="Q1367" s="13"/>
      <c r="W1367" s="2"/>
    </row>
    <row r="1368" spans="8:23" ht="12">
      <c r="H1368" s="18"/>
      <c r="K1368" s="6" t="s">
        <v>1044</v>
      </c>
      <c r="Q1368" s="13"/>
      <c r="W1368" s="2"/>
    </row>
    <row r="1369" spans="8:23" ht="12">
      <c r="H1369" s="18"/>
      <c r="K1369" s="6" t="s">
        <v>1044</v>
      </c>
      <c r="Q1369" s="13"/>
      <c r="W1369" s="2"/>
    </row>
    <row r="1370" spans="8:23" ht="12">
      <c r="H1370" s="18"/>
      <c r="K1370" s="6" t="s">
        <v>1044</v>
      </c>
      <c r="Q1370" s="13"/>
      <c r="W1370" s="2"/>
    </row>
    <row r="1371" spans="8:23" ht="12">
      <c r="H1371" s="18"/>
      <c r="K1371" s="6" t="s">
        <v>1044</v>
      </c>
      <c r="Q1371" s="13"/>
      <c r="W1371" s="2"/>
    </row>
    <row r="1372" spans="8:23" ht="12">
      <c r="H1372" s="18"/>
      <c r="K1372" s="6" t="s">
        <v>1044</v>
      </c>
      <c r="Q1372" s="13"/>
      <c r="W1372" s="2"/>
    </row>
    <row r="1373" spans="8:23" ht="12">
      <c r="H1373" s="18"/>
      <c r="K1373" s="6" t="s">
        <v>1044</v>
      </c>
      <c r="Q1373" s="13"/>
      <c r="W1373" s="2"/>
    </row>
    <row r="1374" spans="8:23" ht="12">
      <c r="H1374" s="18"/>
      <c r="K1374" s="6" t="s">
        <v>1044</v>
      </c>
      <c r="Q1374" s="13"/>
      <c r="W1374" s="2"/>
    </row>
    <row r="1375" spans="8:23" ht="12">
      <c r="H1375" s="18"/>
      <c r="K1375" s="6" t="s">
        <v>1044</v>
      </c>
      <c r="Q1375" s="13"/>
      <c r="W1375" s="2"/>
    </row>
    <row r="1376" spans="8:23" ht="12">
      <c r="H1376" s="18"/>
      <c r="K1376" s="6" t="s">
        <v>1044</v>
      </c>
      <c r="Q1376" s="13"/>
      <c r="W1376" s="2"/>
    </row>
    <row r="1377" spans="8:23" ht="12">
      <c r="H1377" s="18"/>
      <c r="K1377" s="6" t="s">
        <v>1044</v>
      </c>
      <c r="Q1377" s="13"/>
      <c r="W1377" s="2"/>
    </row>
    <row r="1378" spans="8:23" ht="12">
      <c r="H1378" s="18"/>
      <c r="K1378" s="6" t="s">
        <v>1044</v>
      </c>
      <c r="Q1378" s="13"/>
      <c r="W1378" s="2"/>
    </row>
    <row r="1379" spans="8:23" ht="12">
      <c r="H1379" s="18"/>
      <c r="K1379" s="6" t="s">
        <v>1044</v>
      </c>
      <c r="Q1379" s="13"/>
      <c r="W1379" s="2"/>
    </row>
    <row r="1380" spans="8:23" ht="12">
      <c r="H1380" s="18"/>
      <c r="K1380" s="6" t="s">
        <v>1044</v>
      </c>
      <c r="Q1380" s="13"/>
      <c r="W1380" s="2"/>
    </row>
    <row r="1381" spans="8:23" ht="12">
      <c r="H1381" s="18"/>
      <c r="K1381" s="6" t="s">
        <v>1044</v>
      </c>
      <c r="Q1381" s="13"/>
      <c r="W1381" s="2"/>
    </row>
    <row r="1382" spans="8:23" ht="12">
      <c r="H1382" s="18"/>
      <c r="K1382" s="6" t="s">
        <v>1044</v>
      </c>
      <c r="Q1382" s="13"/>
      <c r="W1382" s="2"/>
    </row>
    <row r="1383" spans="8:23" ht="12">
      <c r="H1383" s="18"/>
      <c r="K1383" s="6" t="s">
        <v>1044</v>
      </c>
      <c r="Q1383" s="13"/>
      <c r="W1383" s="2"/>
    </row>
    <row r="1384" spans="8:23" ht="12">
      <c r="H1384" s="18"/>
      <c r="K1384" s="6" t="s">
        <v>1044</v>
      </c>
      <c r="Q1384" s="13"/>
      <c r="W1384" s="2"/>
    </row>
    <row r="1385" spans="8:23" ht="12">
      <c r="H1385" s="18"/>
      <c r="K1385" s="6" t="s">
        <v>1044</v>
      </c>
      <c r="Q1385" s="13"/>
      <c r="W1385" s="2"/>
    </row>
    <row r="1386" spans="8:23" ht="12">
      <c r="H1386" s="18"/>
      <c r="K1386" s="6" t="s">
        <v>1044</v>
      </c>
      <c r="Q1386" s="13"/>
      <c r="W1386" s="2"/>
    </row>
    <row r="1387" spans="8:23" ht="12">
      <c r="H1387" s="18"/>
      <c r="K1387" s="6" t="s">
        <v>1044</v>
      </c>
      <c r="Q1387" s="13"/>
      <c r="W1387" s="2"/>
    </row>
    <row r="1388" spans="8:23" ht="12">
      <c r="H1388" s="18"/>
      <c r="K1388" s="6" t="s">
        <v>1044</v>
      </c>
      <c r="Q1388" s="13"/>
      <c r="W1388" s="2"/>
    </row>
    <row r="1389" spans="8:23" ht="12">
      <c r="H1389" s="18"/>
      <c r="K1389" s="6" t="s">
        <v>1044</v>
      </c>
      <c r="Q1389" s="13"/>
      <c r="W1389" s="2"/>
    </row>
    <row r="1390" spans="8:23" ht="12">
      <c r="H1390" s="18"/>
      <c r="K1390" s="6" t="s">
        <v>1044</v>
      </c>
      <c r="Q1390" s="13"/>
      <c r="W1390" s="2"/>
    </row>
    <row r="1391" spans="8:23" ht="12">
      <c r="H1391" s="18"/>
      <c r="K1391" s="6" t="s">
        <v>1044</v>
      </c>
      <c r="Q1391" s="13"/>
      <c r="W1391" s="2"/>
    </row>
    <row r="1392" spans="8:23" ht="12">
      <c r="H1392" s="18"/>
      <c r="K1392" s="6" t="s">
        <v>1044</v>
      </c>
      <c r="Q1392" s="13"/>
      <c r="W1392" s="2"/>
    </row>
    <row r="1393" spans="8:23" ht="12">
      <c r="H1393" s="18"/>
      <c r="K1393" s="6" t="s">
        <v>1044</v>
      </c>
      <c r="Q1393" s="13"/>
      <c r="W1393" s="2"/>
    </row>
    <row r="1394" spans="8:23" ht="12">
      <c r="H1394" s="18"/>
      <c r="K1394" s="6" t="s">
        <v>1044</v>
      </c>
      <c r="Q1394" s="13"/>
      <c r="W1394" s="2"/>
    </row>
    <row r="1395" spans="8:23" ht="12">
      <c r="H1395" s="18"/>
      <c r="K1395" s="6" t="s">
        <v>1044</v>
      </c>
      <c r="Q1395" s="13"/>
      <c r="W1395" s="2"/>
    </row>
    <row r="1396" spans="8:23" ht="12">
      <c r="H1396" s="18"/>
      <c r="K1396" s="6" t="s">
        <v>1044</v>
      </c>
      <c r="Q1396" s="13"/>
      <c r="W1396" s="2"/>
    </row>
    <row r="1397" spans="8:23" ht="12">
      <c r="H1397" s="18"/>
      <c r="K1397" s="6" t="s">
        <v>1044</v>
      </c>
      <c r="Q1397" s="13"/>
      <c r="W1397" s="2"/>
    </row>
    <row r="1398" spans="8:23" ht="12">
      <c r="H1398" s="18"/>
      <c r="K1398" s="6" t="s">
        <v>1044</v>
      </c>
      <c r="Q1398" s="13"/>
      <c r="W1398" s="2"/>
    </row>
    <row r="1399" spans="8:23" ht="12">
      <c r="H1399" s="18"/>
      <c r="K1399" s="6" t="s">
        <v>1044</v>
      </c>
      <c r="Q1399" s="13"/>
      <c r="W1399" s="2"/>
    </row>
    <row r="1400" spans="8:23" ht="12">
      <c r="H1400" s="18"/>
      <c r="K1400" s="6" t="s">
        <v>1044</v>
      </c>
      <c r="Q1400" s="13"/>
      <c r="W1400" s="2"/>
    </row>
    <row r="1401" spans="8:23" ht="12">
      <c r="H1401" s="18"/>
      <c r="K1401" s="6" t="s">
        <v>1044</v>
      </c>
      <c r="Q1401" s="13"/>
      <c r="W1401" s="2"/>
    </row>
    <row r="1402" spans="8:23" ht="12">
      <c r="H1402" s="18"/>
      <c r="K1402" s="6" t="s">
        <v>1044</v>
      </c>
      <c r="Q1402" s="13"/>
      <c r="W1402" s="2"/>
    </row>
    <row r="1403" spans="8:23" ht="12">
      <c r="H1403" s="18"/>
      <c r="K1403" s="6" t="s">
        <v>1044</v>
      </c>
      <c r="Q1403" s="13"/>
      <c r="W1403" s="2"/>
    </row>
    <row r="1404" spans="8:23" ht="12">
      <c r="H1404" s="18"/>
      <c r="K1404" s="6" t="s">
        <v>1044</v>
      </c>
      <c r="Q1404" s="13"/>
      <c r="W1404" s="2"/>
    </row>
    <row r="1405" spans="8:23" ht="12">
      <c r="H1405" s="18"/>
      <c r="K1405" s="6" t="s">
        <v>1044</v>
      </c>
      <c r="Q1405" s="13"/>
      <c r="W1405" s="2"/>
    </row>
    <row r="1406" spans="8:23" ht="12">
      <c r="H1406" s="18"/>
      <c r="K1406" s="6" t="s">
        <v>1044</v>
      </c>
      <c r="Q1406" s="13"/>
      <c r="W1406" s="2"/>
    </row>
    <row r="1407" spans="8:23" ht="12">
      <c r="H1407" s="18"/>
      <c r="K1407" s="6" t="s">
        <v>1044</v>
      </c>
      <c r="Q1407" s="13"/>
      <c r="W1407" s="2"/>
    </row>
    <row r="1408" spans="8:23" ht="12">
      <c r="H1408" s="18"/>
      <c r="K1408" s="6" t="s">
        <v>1044</v>
      </c>
      <c r="Q1408" s="13"/>
      <c r="W1408" s="2"/>
    </row>
    <row r="1409" spans="8:23" ht="12">
      <c r="H1409" s="18"/>
      <c r="K1409" s="6" t="s">
        <v>1044</v>
      </c>
      <c r="Q1409" s="13"/>
      <c r="W1409" s="2"/>
    </row>
    <row r="1410" spans="8:23" ht="12">
      <c r="H1410" s="18"/>
      <c r="K1410" s="6" t="s">
        <v>1044</v>
      </c>
      <c r="Q1410" s="13"/>
      <c r="W1410" s="2"/>
    </row>
    <row r="1411" spans="8:23" ht="12">
      <c r="H1411" s="18"/>
      <c r="K1411" s="6" t="s">
        <v>1044</v>
      </c>
      <c r="Q1411" s="13"/>
      <c r="W1411" s="2"/>
    </row>
    <row r="1412" spans="8:23" ht="12">
      <c r="H1412" s="18"/>
      <c r="K1412" s="6" t="s">
        <v>1044</v>
      </c>
      <c r="Q1412" s="13"/>
      <c r="W1412" s="2"/>
    </row>
    <row r="1413" spans="8:23" ht="12">
      <c r="H1413" s="18"/>
      <c r="K1413" s="6" t="s">
        <v>1044</v>
      </c>
      <c r="Q1413" s="13"/>
      <c r="W1413" s="2"/>
    </row>
    <row r="1414" spans="8:23" ht="12">
      <c r="H1414" s="18"/>
      <c r="K1414" s="6" t="s">
        <v>1044</v>
      </c>
      <c r="Q1414" s="13"/>
      <c r="W1414" s="2"/>
    </row>
    <row r="1415" spans="8:23" ht="12">
      <c r="H1415" s="18"/>
      <c r="K1415" s="6" t="s">
        <v>1044</v>
      </c>
      <c r="Q1415" s="13"/>
      <c r="W1415" s="2"/>
    </row>
    <row r="1416" spans="8:23" ht="12">
      <c r="H1416" s="18"/>
      <c r="K1416" s="6" t="s">
        <v>1044</v>
      </c>
      <c r="Q1416" s="13"/>
      <c r="W1416" s="2"/>
    </row>
    <row r="1417" spans="8:23" ht="12">
      <c r="H1417" s="18"/>
      <c r="K1417" s="6" t="s">
        <v>1044</v>
      </c>
      <c r="Q1417" s="13"/>
      <c r="W1417" s="2"/>
    </row>
    <row r="1418" spans="8:23" ht="12">
      <c r="H1418" s="18"/>
      <c r="K1418" s="6" t="s">
        <v>1044</v>
      </c>
      <c r="Q1418" s="13"/>
      <c r="W1418" s="2"/>
    </row>
    <row r="1419" spans="8:23" ht="12">
      <c r="H1419" s="18"/>
      <c r="K1419" s="6" t="s">
        <v>1044</v>
      </c>
      <c r="Q1419" s="13"/>
      <c r="W1419" s="2"/>
    </row>
    <row r="1420" spans="8:23" ht="12">
      <c r="H1420" s="18"/>
      <c r="K1420" s="6" t="s">
        <v>1044</v>
      </c>
      <c r="Q1420" s="13"/>
      <c r="W1420" s="2"/>
    </row>
    <row r="1421" spans="8:23" ht="12">
      <c r="H1421" s="18"/>
      <c r="K1421" s="6" t="s">
        <v>1044</v>
      </c>
      <c r="Q1421" s="13"/>
      <c r="W1421" s="2"/>
    </row>
    <row r="1422" spans="8:23" ht="12">
      <c r="H1422" s="18"/>
      <c r="K1422" s="6" t="s">
        <v>1044</v>
      </c>
      <c r="Q1422" s="13"/>
      <c r="W1422" s="2"/>
    </row>
    <row r="1423" spans="8:23" ht="12">
      <c r="H1423" s="18"/>
      <c r="K1423" s="6" t="s">
        <v>1044</v>
      </c>
      <c r="Q1423" s="13"/>
      <c r="W1423" s="2"/>
    </row>
    <row r="1424" spans="8:23" ht="12">
      <c r="H1424" s="18"/>
      <c r="K1424" s="6" t="s">
        <v>1044</v>
      </c>
      <c r="Q1424" s="13"/>
      <c r="W1424" s="2"/>
    </row>
    <row r="1425" spans="8:23" ht="12">
      <c r="H1425" s="18"/>
      <c r="K1425" s="6" t="s">
        <v>1044</v>
      </c>
      <c r="Q1425" s="13"/>
      <c r="W1425" s="2"/>
    </row>
    <row r="1426" spans="8:23" ht="12">
      <c r="H1426" s="18"/>
      <c r="K1426" s="6" t="s">
        <v>1044</v>
      </c>
      <c r="Q1426" s="13"/>
      <c r="W1426" s="2"/>
    </row>
    <row r="1427" spans="8:23" ht="12">
      <c r="H1427" s="18"/>
      <c r="K1427" s="6" t="s">
        <v>1044</v>
      </c>
      <c r="Q1427" s="13"/>
      <c r="W1427" s="2"/>
    </row>
    <row r="1428" spans="8:23" ht="12">
      <c r="H1428" s="18"/>
      <c r="K1428" s="6" t="s">
        <v>1044</v>
      </c>
      <c r="Q1428" s="13"/>
      <c r="W1428" s="2"/>
    </row>
    <row r="1429" spans="8:23" ht="12">
      <c r="H1429" s="18"/>
      <c r="K1429" s="6" t="s">
        <v>1044</v>
      </c>
      <c r="Q1429" s="13"/>
      <c r="W1429" s="2"/>
    </row>
    <row r="1430" spans="8:23" ht="12">
      <c r="H1430" s="18"/>
      <c r="K1430" s="6" t="s">
        <v>1044</v>
      </c>
      <c r="Q1430" s="13"/>
      <c r="W1430" s="2"/>
    </row>
    <row r="1431" spans="8:23" ht="12">
      <c r="H1431" s="18"/>
      <c r="K1431" s="6" t="s">
        <v>1044</v>
      </c>
      <c r="Q1431" s="13"/>
      <c r="W1431" s="2"/>
    </row>
    <row r="1432" spans="8:23" ht="12">
      <c r="H1432" s="18"/>
      <c r="K1432" s="6" t="s">
        <v>1044</v>
      </c>
      <c r="Q1432" s="13"/>
      <c r="W1432" s="2"/>
    </row>
    <row r="1433" spans="8:23" ht="12">
      <c r="H1433" s="18"/>
      <c r="K1433" s="6" t="s">
        <v>1044</v>
      </c>
      <c r="Q1433" s="13"/>
      <c r="W1433" s="2"/>
    </row>
    <row r="1434" spans="8:23" ht="12">
      <c r="H1434" s="18"/>
      <c r="K1434" s="6" t="s">
        <v>1044</v>
      </c>
      <c r="Q1434" s="13"/>
      <c r="W1434" s="2"/>
    </row>
    <row r="1435" spans="8:23" ht="12">
      <c r="H1435" s="18"/>
      <c r="K1435" s="6" t="s">
        <v>1044</v>
      </c>
      <c r="Q1435" s="13"/>
      <c r="W1435" s="2"/>
    </row>
    <row r="1436" spans="8:23" ht="12">
      <c r="H1436" s="18"/>
      <c r="K1436" s="6" t="s">
        <v>1044</v>
      </c>
      <c r="Q1436" s="13"/>
      <c r="W1436" s="2"/>
    </row>
    <row r="1437" spans="8:23" ht="12">
      <c r="H1437" s="18"/>
      <c r="K1437" s="6" t="s">
        <v>1044</v>
      </c>
      <c r="Q1437" s="13"/>
      <c r="W1437" s="2"/>
    </row>
    <row r="1438" spans="8:23" ht="12">
      <c r="H1438" s="18"/>
      <c r="K1438" s="6" t="s">
        <v>1044</v>
      </c>
      <c r="Q1438" s="13"/>
      <c r="W1438" s="2"/>
    </row>
    <row r="1439" spans="8:23" ht="12">
      <c r="H1439" s="18"/>
      <c r="K1439" s="6" t="s">
        <v>1044</v>
      </c>
      <c r="Q1439" s="13"/>
      <c r="W1439" s="2"/>
    </row>
    <row r="1440" spans="8:23" ht="12">
      <c r="H1440" s="18"/>
      <c r="K1440" s="6" t="s">
        <v>1044</v>
      </c>
      <c r="Q1440" s="13"/>
      <c r="W1440" s="2"/>
    </row>
    <row r="1441" spans="8:23" ht="12">
      <c r="H1441" s="18"/>
      <c r="K1441" s="6" t="s">
        <v>1044</v>
      </c>
      <c r="Q1441" s="13"/>
      <c r="W1441" s="2"/>
    </row>
    <row r="1442" spans="8:23" ht="12">
      <c r="H1442" s="18"/>
      <c r="K1442" s="6" t="s">
        <v>1044</v>
      </c>
      <c r="Q1442" s="13"/>
      <c r="W1442" s="2"/>
    </row>
    <row r="1443" spans="8:23" ht="12">
      <c r="H1443" s="18"/>
      <c r="K1443" s="6" t="s">
        <v>1044</v>
      </c>
      <c r="Q1443" s="13"/>
      <c r="W1443" s="2"/>
    </row>
    <row r="1444" spans="8:23" ht="12">
      <c r="H1444" s="18"/>
      <c r="K1444" s="6" t="s">
        <v>1044</v>
      </c>
      <c r="Q1444" s="13"/>
      <c r="W1444" s="2"/>
    </row>
    <row r="1445" spans="8:23" ht="12">
      <c r="H1445" s="18"/>
      <c r="K1445" s="6" t="s">
        <v>1044</v>
      </c>
      <c r="Q1445" s="13"/>
      <c r="W1445" s="2"/>
    </row>
    <row r="1446" spans="8:23" ht="12">
      <c r="H1446" s="18"/>
      <c r="K1446" s="6" t="s">
        <v>1044</v>
      </c>
      <c r="Q1446" s="13"/>
      <c r="W1446" s="2"/>
    </row>
    <row r="1447" spans="8:23" ht="12">
      <c r="H1447" s="18"/>
      <c r="K1447" s="6" t="s">
        <v>1044</v>
      </c>
      <c r="Q1447" s="13"/>
      <c r="W1447" s="2"/>
    </row>
    <row r="1448" spans="8:23" ht="12">
      <c r="H1448" s="18"/>
      <c r="K1448" s="6" t="s">
        <v>1044</v>
      </c>
      <c r="Q1448" s="13"/>
      <c r="W1448" s="2"/>
    </row>
    <row r="1449" spans="8:23" ht="12">
      <c r="H1449" s="18"/>
      <c r="K1449" s="6" t="s">
        <v>1044</v>
      </c>
      <c r="Q1449" s="13"/>
      <c r="W1449" s="2"/>
    </row>
    <row r="1450" spans="8:23" ht="12">
      <c r="H1450" s="18"/>
      <c r="K1450" s="6" t="s">
        <v>1044</v>
      </c>
      <c r="Q1450" s="13"/>
      <c r="W1450" s="2"/>
    </row>
    <row r="1451" spans="8:23" ht="12">
      <c r="H1451" s="18"/>
      <c r="K1451" s="6" t="s">
        <v>1044</v>
      </c>
      <c r="Q1451" s="13"/>
      <c r="W1451" s="2"/>
    </row>
    <row r="1452" spans="8:23" ht="12">
      <c r="H1452" s="18"/>
      <c r="K1452" s="6" t="s">
        <v>1044</v>
      </c>
      <c r="Q1452" s="13"/>
      <c r="W1452" s="2"/>
    </row>
    <row r="1453" spans="8:23" ht="12">
      <c r="H1453" s="18"/>
      <c r="K1453" s="6" t="s">
        <v>1044</v>
      </c>
      <c r="Q1453" s="13"/>
      <c r="W1453" s="2"/>
    </row>
    <row r="1454" spans="8:23" ht="12">
      <c r="H1454" s="18"/>
      <c r="K1454" s="6" t="s">
        <v>1044</v>
      </c>
      <c r="Q1454" s="13"/>
      <c r="W1454" s="2"/>
    </row>
    <row r="1455" spans="8:23" ht="12">
      <c r="H1455" s="18"/>
      <c r="K1455" s="6" t="s">
        <v>1044</v>
      </c>
      <c r="Q1455" s="13"/>
      <c r="W1455" s="2"/>
    </row>
    <row r="1456" spans="8:23" ht="12">
      <c r="H1456" s="18"/>
      <c r="K1456" s="6" t="s">
        <v>1044</v>
      </c>
      <c r="Q1456" s="13"/>
      <c r="W1456" s="2"/>
    </row>
    <row r="1457" spans="8:23" ht="12">
      <c r="H1457" s="18"/>
      <c r="K1457" s="6" t="s">
        <v>1044</v>
      </c>
      <c r="Q1457" s="13"/>
      <c r="W1457" s="2"/>
    </row>
    <row r="1458" spans="8:23" ht="12">
      <c r="H1458" s="18"/>
      <c r="K1458" s="6" t="s">
        <v>1044</v>
      </c>
      <c r="Q1458" s="13"/>
      <c r="W1458" s="2"/>
    </row>
    <row r="1459" spans="8:23" ht="12">
      <c r="H1459" s="18"/>
      <c r="K1459" s="6" t="s">
        <v>1044</v>
      </c>
      <c r="Q1459" s="13"/>
      <c r="W1459" s="2"/>
    </row>
    <row r="1460" spans="8:23" ht="12">
      <c r="H1460" s="18"/>
      <c r="K1460" s="6" t="s">
        <v>1044</v>
      </c>
      <c r="Q1460" s="13"/>
      <c r="W1460" s="2"/>
    </row>
    <row r="1461" spans="8:23" ht="12">
      <c r="H1461" s="18"/>
      <c r="K1461" s="6" t="s">
        <v>1044</v>
      </c>
      <c r="Q1461" s="13"/>
      <c r="W1461" s="2"/>
    </row>
    <row r="1462" spans="8:23" ht="12">
      <c r="H1462" s="18"/>
      <c r="K1462" s="6" t="s">
        <v>1044</v>
      </c>
      <c r="Q1462" s="13"/>
      <c r="W1462" s="2"/>
    </row>
    <row r="1463" spans="8:23" ht="12">
      <c r="H1463" s="18"/>
      <c r="K1463" s="6" t="s">
        <v>1044</v>
      </c>
      <c r="Q1463" s="13"/>
      <c r="W1463" s="2"/>
    </row>
    <row r="1464" spans="8:23" ht="12">
      <c r="H1464" s="18"/>
      <c r="K1464" s="6" t="s">
        <v>1044</v>
      </c>
      <c r="Q1464" s="13"/>
      <c r="W1464" s="2"/>
    </row>
    <row r="1465" spans="8:23" ht="12">
      <c r="H1465" s="18"/>
      <c r="K1465" s="6" t="s">
        <v>1044</v>
      </c>
      <c r="Q1465" s="13"/>
      <c r="W1465" s="2"/>
    </row>
    <row r="1466" spans="8:23" ht="12">
      <c r="H1466" s="18"/>
      <c r="K1466" s="6" t="s">
        <v>1044</v>
      </c>
      <c r="Q1466" s="13"/>
      <c r="W1466" s="2"/>
    </row>
    <row r="1467" spans="8:23" ht="12">
      <c r="H1467" s="18"/>
      <c r="K1467" s="6" t="s">
        <v>1044</v>
      </c>
      <c r="Q1467" s="13"/>
      <c r="W1467" s="2"/>
    </row>
    <row r="1468" spans="8:23" ht="12">
      <c r="H1468" s="18"/>
      <c r="K1468" s="6" t="s">
        <v>1044</v>
      </c>
      <c r="Q1468" s="13"/>
      <c r="W1468" s="2"/>
    </row>
    <row r="1469" spans="8:23" ht="12">
      <c r="H1469" s="18"/>
      <c r="K1469" s="6" t="s">
        <v>1044</v>
      </c>
      <c r="Q1469" s="13"/>
      <c r="W1469" s="2"/>
    </row>
    <row r="1470" spans="8:23" ht="12">
      <c r="H1470" s="18"/>
      <c r="K1470" s="6" t="s">
        <v>1044</v>
      </c>
      <c r="Q1470" s="13"/>
      <c r="W1470" s="2"/>
    </row>
    <row r="1471" spans="8:23" ht="12">
      <c r="H1471" s="18"/>
      <c r="K1471" s="6" t="s">
        <v>1044</v>
      </c>
      <c r="Q1471" s="13"/>
      <c r="W1471" s="2"/>
    </row>
    <row r="1472" spans="8:23" ht="12">
      <c r="H1472" s="18"/>
      <c r="K1472" s="6" t="s">
        <v>1044</v>
      </c>
      <c r="Q1472" s="13"/>
      <c r="W1472" s="2"/>
    </row>
    <row r="1473" spans="8:23" ht="12">
      <c r="H1473" s="18"/>
      <c r="K1473" s="6" t="s">
        <v>1044</v>
      </c>
      <c r="Q1473" s="13"/>
      <c r="W1473" s="2"/>
    </row>
    <row r="1474" spans="8:23" ht="12">
      <c r="H1474" s="18"/>
      <c r="K1474" s="6" t="s">
        <v>1044</v>
      </c>
      <c r="Q1474" s="13"/>
      <c r="W1474" s="2"/>
    </row>
    <row r="1475" spans="8:23" ht="12">
      <c r="H1475" s="18"/>
      <c r="K1475" s="6" t="s">
        <v>1044</v>
      </c>
      <c r="Q1475" s="13"/>
      <c r="W1475" s="2"/>
    </row>
    <row r="1476" spans="8:23" ht="12">
      <c r="H1476" s="18"/>
      <c r="K1476" s="6" t="s">
        <v>1044</v>
      </c>
      <c r="Q1476" s="13"/>
      <c r="W1476" s="2"/>
    </row>
    <row r="1477" spans="8:23" ht="12">
      <c r="H1477" s="18"/>
      <c r="K1477" s="6" t="s">
        <v>1044</v>
      </c>
      <c r="Q1477" s="13"/>
      <c r="W1477" s="2"/>
    </row>
    <row r="1478" spans="8:23" ht="12">
      <c r="H1478" s="18"/>
      <c r="K1478" s="6" t="s">
        <v>1044</v>
      </c>
      <c r="Q1478" s="13"/>
      <c r="W1478" s="2"/>
    </row>
    <row r="1479" spans="8:23" ht="12">
      <c r="H1479" s="18"/>
      <c r="K1479" s="6" t="s">
        <v>1044</v>
      </c>
      <c r="Q1479" s="13"/>
      <c r="W1479" s="2"/>
    </row>
    <row r="1480" spans="8:23" ht="12">
      <c r="H1480" s="18"/>
      <c r="K1480" s="6" t="s">
        <v>1044</v>
      </c>
      <c r="Q1480" s="13"/>
      <c r="W1480" s="2"/>
    </row>
    <row r="1481" spans="8:23" ht="12">
      <c r="H1481" s="18"/>
      <c r="K1481" s="6" t="s">
        <v>1044</v>
      </c>
      <c r="Q1481" s="13"/>
      <c r="W1481" s="2"/>
    </row>
    <row r="1482" spans="8:23" ht="12">
      <c r="H1482" s="18"/>
      <c r="K1482" s="6" t="s">
        <v>1044</v>
      </c>
      <c r="Q1482" s="13"/>
      <c r="W1482" s="2"/>
    </row>
    <row r="1483" spans="8:23" ht="12">
      <c r="H1483" s="18"/>
      <c r="K1483" s="6" t="s">
        <v>1044</v>
      </c>
      <c r="Q1483" s="13"/>
      <c r="W1483" s="2"/>
    </row>
    <row r="1484" spans="8:23" ht="12">
      <c r="H1484" s="18"/>
      <c r="K1484" s="6" t="s">
        <v>1044</v>
      </c>
      <c r="Q1484" s="13"/>
      <c r="W1484" s="2"/>
    </row>
    <row r="1485" spans="8:23" ht="12">
      <c r="H1485" s="18"/>
      <c r="K1485" s="6" t="s">
        <v>1044</v>
      </c>
      <c r="Q1485" s="13"/>
      <c r="W1485" s="2"/>
    </row>
    <row r="1486" spans="8:23" ht="12">
      <c r="H1486" s="18"/>
      <c r="K1486" s="6" t="s">
        <v>1044</v>
      </c>
      <c r="Q1486" s="13"/>
      <c r="W1486" s="2"/>
    </row>
    <row r="1487" spans="8:23" ht="12">
      <c r="H1487" s="18"/>
      <c r="K1487" s="6" t="s">
        <v>1044</v>
      </c>
      <c r="Q1487" s="13"/>
      <c r="W1487" s="2"/>
    </row>
    <row r="1488" spans="8:23" ht="12">
      <c r="H1488" s="18"/>
      <c r="K1488" s="6" t="s">
        <v>1044</v>
      </c>
      <c r="Q1488" s="13"/>
      <c r="W1488" s="2"/>
    </row>
    <row r="1489" spans="8:23" ht="12">
      <c r="H1489" s="18"/>
      <c r="K1489" s="6" t="s">
        <v>1044</v>
      </c>
      <c r="Q1489" s="13"/>
      <c r="W1489" s="2"/>
    </row>
    <row r="1490" spans="8:23" ht="12">
      <c r="H1490" s="18"/>
      <c r="K1490" s="6" t="s">
        <v>1044</v>
      </c>
      <c r="Q1490" s="13"/>
      <c r="W1490" s="2"/>
    </row>
    <row r="1491" spans="8:23" ht="12">
      <c r="H1491" s="18"/>
      <c r="K1491" s="6" t="s">
        <v>1044</v>
      </c>
      <c r="Q1491" s="13"/>
      <c r="W1491" s="2"/>
    </row>
    <row r="1492" spans="8:23" ht="12">
      <c r="H1492" s="18"/>
      <c r="K1492" s="6" t="s">
        <v>1044</v>
      </c>
      <c r="Q1492" s="13"/>
      <c r="W1492" s="2"/>
    </row>
    <row r="1493" spans="8:23" ht="12">
      <c r="H1493" s="18"/>
      <c r="K1493" s="6" t="s">
        <v>1044</v>
      </c>
      <c r="Q1493" s="13"/>
      <c r="W1493" s="2"/>
    </row>
    <row r="1494" spans="8:23" ht="12">
      <c r="H1494" s="18"/>
      <c r="K1494" s="6" t="s">
        <v>1044</v>
      </c>
      <c r="Q1494" s="13"/>
      <c r="W1494" s="2"/>
    </row>
    <row r="1495" spans="8:23" ht="12">
      <c r="H1495" s="18"/>
      <c r="K1495" s="6" t="s">
        <v>1044</v>
      </c>
      <c r="Q1495" s="13"/>
      <c r="W1495" s="2"/>
    </row>
    <row r="1496" spans="8:23" ht="12">
      <c r="H1496" s="18"/>
      <c r="K1496" s="6" t="s">
        <v>1044</v>
      </c>
      <c r="Q1496" s="13"/>
      <c r="W1496" s="2"/>
    </row>
    <row r="1497" spans="8:23" ht="12">
      <c r="H1497" s="18"/>
      <c r="K1497" s="6" t="s">
        <v>1044</v>
      </c>
      <c r="Q1497" s="13"/>
      <c r="W1497" s="2"/>
    </row>
    <row r="1498" spans="8:23" ht="12">
      <c r="H1498" s="18"/>
      <c r="K1498" s="6" t="s">
        <v>1044</v>
      </c>
      <c r="Q1498" s="13"/>
      <c r="W1498" s="2"/>
    </row>
    <row r="1499" spans="8:23" ht="12">
      <c r="H1499" s="18"/>
      <c r="K1499" s="6" t="s">
        <v>1044</v>
      </c>
      <c r="Q1499" s="13"/>
      <c r="W1499" s="2"/>
    </row>
    <row r="1500" spans="8:23" ht="12">
      <c r="H1500" s="18"/>
      <c r="K1500" s="6" t="s">
        <v>1044</v>
      </c>
      <c r="Q1500" s="13"/>
      <c r="W1500" s="2"/>
    </row>
    <row r="1501" spans="8:23" ht="12">
      <c r="H1501" s="18"/>
      <c r="K1501" s="6" t="s">
        <v>1044</v>
      </c>
      <c r="Q1501" s="13"/>
      <c r="W1501" s="2"/>
    </row>
    <row r="1502" spans="8:23" ht="12">
      <c r="H1502" s="18"/>
      <c r="K1502" s="6" t="s">
        <v>1044</v>
      </c>
      <c r="Q1502" s="13"/>
      <c r="W1502" s="2"/>
    </row>
    <row r="1503" spans="8:23" ht="12">
      <c r="H1503" s="18"/>
      <c r="K1503" s="6" t="s">
        <v>1044</v>
      </c>
      <c r="Q1503" s="13"/>
      <c r="W1503" s="2"/>
    </row>
    <row r="1504" spans="8:23" ht="12">
      <c r="H1504" s="18"/>
      <c r="K1504" s="6" t="s">
        <v>1044</v>
      </c>
      <c r="Q1504" s="13"/>
      <c r="W1504" s="2"/>
    </row>
    <row r="1505" spans="8:23" ht="12">
      <c r="H1505" s="18"/>
      <c r="K1505" s="6" t="s">
        <v>1044</v>
      </c>
      <c r="Q1505" s="13"/>
      <c r="W1505" s="2"/>
    </row>
    <row r="1506" spans="8:23" ht="12">
      <c r="H1506" s="18"/>
      <c r="K1506" s="6" t="s">
        <v>1044</v>
      </c>
      <c r="Q1506" s="13"/>
      <c r="W1506" s="2"/>
    </row>
    <row r="1507" spans="8:23" ht="12">
      <c r="H1507" s="18"/>
      <c r="K1507" s="6" t="s">
        <v>1044</v>
      </c>
      <c r="Q1507" s="13"/>
      <c r="W1507" s="2"/>
    </row>
    <row r="1508" spans="8:23" ht="12">
      <c r="H1508" s="18"/>
      <c r="K1508" s="6" t="s">
        <v>1044</v>
      </c>
      <c r="Q1508" s="13"/>
      <c r="W1508" s="2"/>
    </row>
    <row r="1509" spans="8:23" ht="12">
      <c r="H1509" s="18"/>
      <c r="K1509" s="6" t="s">
        <v>1044</v>
      </c>
      <c r="Q1509" s="13"/>
      <c r="W1509" s="2"/>
    </row>
    <row r="1510" spans="8:23" ht="12">
      <c r="H1510" s="18"/>
      <c r="K1510" s="6" t="s">
        <v>1044</v>
      </c>
      <c r="Q1510" s="13"/>
      <c r="W1510" s="2"/>
    </row>
    <row r="1511" spans="8:23" ht="12">
      <c r="H1511" s="18"/>
      <c r="K1511" s="6" t="s">
        <v>1044</v>
      </c>
      <c r="Q1511" s="13"/>
      <c r="W1511" s="2"/>
    </row>
    <row r="1512" spans="8:23" ht="12">
      <c r="H1512" s="18"/>
      <c r="K1512" s="6" t="s">
        <v>1044</v>
      </c>
      <c r="Q1512" s="13"/>
      <c r="W1512" s="2"/>
    </row>
    <row r="1513" spans="8:23" ht="12">
      <c r="H1513" s="18"/>
      <c r="K1513" s="6" t="s">
        <v>1044</v>
      </c>
      <c r="Q1513" s="13"/>
      <c r="W1513" s="2"/>
    </row>
    <row r="1514" spans="8:23" ht="12">
      <c r="H1514" s="18"/>
      <c r="K1514" s="6" t="s">
        <v>1044</v>
      </c>
      <c r="Q1514" s="13"/>
      <c r="W1514" s="2"/>
    </row>
    <row r="1515" spans="8:23" ht="12">
      <c r="H1515" s="18"/>
      <c r="K1515" s="6" t="s">
        <v>1044</v>
      </c>
      <c r="Q1515" s="13"/>
      <c r="W1515" s="2"/>
    </row>
    <row r="1516" spans="8:23" ht="12">
      <c r="H1516" s="18"/>
      <c r="K1516" s="6" t="s">
        <v>1044</v>
      </c>
      <c r="Q1516" s="13"/>
      <c r="W1516" s="2"/>
    </row>
    <row r="1517" spans="8:23" ht="12">
      <c r="H1517" s="18"/>
      <c r="K1517" s="6" t="s">
        <v>1044</v>
      </c>
      <c r="Q1517" s="13"/>
      <c r="W1517" s="2"/>
    </row>
    <row r="1518" spans="8:23" ht="12">
      <c r="H1518" s="18"/>
      <c r="K1518" s="6" t="s">
        <v>1044</v>
      </c>
      <c r="Q1518" s="13"/>
      <c r="W1518" s="2"/>
    </row>
    <row r="1519" spans="8:23" ht="12">
      <c r="H1519" s="18"/>
      <c r="K1519" s="6" t="s">
        <v>1044</v>
      </c>
      <c r="Q1519" s="13"/>
      <c r="W1519" s="2"/>
    </row>
    <row r="1520" spans="8:23" ht="12">
      <c r="H1520" s="18"/>
      <c r="K1520" s="6" t="s">
        <v>1044</v>
      </c>
      <c r="Q1520" s="13"/>
      <c r="W1520" s="2"/>
    </row>
    <row r="1521" spans="8:23" ht="12">
      <c r="H1521" s="18"/>
      <c r="K1521" s="6" t="s">
        <v>1044</v>
      </c>
      <c r="Q1521" s="13"/>
      <c r="W1521" s="2"/>
    </row>
    <row r="1522" spans="8:23" ht="12">
      <c r="H1522" s="18"/>
      <c r="K1522" s="6" t="s">
        <v>1044</v>
      </c>
      <c r="Q1522" s="13"/>
      <c r="W1522" s="2"/>
    </row>
    <row r="1523" spans="8:23" ht="12">
      <c r="H1523" s="18"/>
      <c r="K1523" s="6" t="s">
        <v>1044</v>
      </c>
      <c r="Q1523" s="13"/>
      <c r="W1523" s="2"/>
    </row>
    <row r="1524" spans="8:23" ht="12">
      <c r="H1524" s="18"/>
      <c r="K1524" s="6" t="s">
        <v>1044</v>
      </c>
      <c r="Q1524" s="13"/>
      <c r="W1524" s="2"/>
    </row>
    <row r="1525" spans="8:23" ht="12">
      <c r="H1525" s="18"/>
      <c r="K1525" s="6" t="s">
        <v>1044</v>
      </c>
      <c r="Q1525" s="13"/>
      <c r="W1525" s="2"/>
    </row>
    <row r="1526" spans="8:23" ht="12">
      <c r="H1526" s="18"/>
      <c r="K1526" s="6" t="s">
        <v>1044</v>
      </c>
      <c r="Q1526" s="13"/>
      <c r="W1526" s="2"/>
    </row>
    <row r="1527" spans="8:23" ht="12">
      <c r="H1527" s="18"/>
      <c r="K1527" s="6" t="s">
        <v>1044</v>
      </c>
      <c r="Q1527" s="13"/>
      <c r="W1527" s="2"/>
    </row>
    <row r="1528" spans="8:23" ht="12">
      <c r="H1528" s="18"/>
      <c r="K1528" s="6" t="s">
        <v>1044</v>
      </c>
      <c r="Q1528" s="13"/>
      <c r="W1528" s="2"/>
    </row>
    <row r="1529" spans="8:23" ht="12">
      <c r="H1529" s="18"/>
      <c r="K1529" s="6" t="s">
        <v>1044</v>
      </c>
      <c r="Q1529" s="13"/>
      <c r="W1529" s="2"/>
    </row>
    <row r="1530" spans="8:23" ht="12">
      <c r="H1530" s="18"/>
      <c r="K1530" s="6" t="s">
        <v>1044</v>
      </c>
      <c r="Q1530" s="13"/>
      <c r="W1530" s="2"/>
    </row>
    <row r="1531" spans="8:23" ht="12">
      <c r="H1531" s="18"/>
      <c r="K1531" s="6" t="s">
        <v>1044</v>
      </c>
      <c r="Q1531" s="13"/>
      <c r="W1531" s="2"/>
    </row>
    <row r="1532" spans="8:23" ht="12">
      <c r="H1532" s="18"/>
      <c r="K1532" s="6" t="s">
        <v>1044</v>
      </c>
      <c r="Q1532" s="13"/>
      <c r="W1532" s="2"/>
    </row>
    <row r="1533" spans="8:23" ht="12">
      <c r="H1533" s="18"/>
      <c r="K1533" s="6" t="s">
        <v>1044</v>
      </c>
      <c r="Q1533" s="13"/>
      <c r="W1533" s="2"/>
    </row>
    <row r="1534" spans="8:23" ht="12">
      <c r="H1534" s="18"/>
      <c r="K1534" s="6" t="s">
        <v>1044</v>
      </c>
      <c r="Q1534" s="13"/>
      <c r="W1534" s="2"/>
    </row>
    <row r="1535" spans="8:23" ht="12">
      <c r="H1535" s="18"/>
      <c r="K1535" s="6" t="s">
        <v>1044</v>
      </c>
      <c r="Q1535" s="13"/>
      <c r="W1535" s="2"/>
    </row>
    <row r="1536" spans="8:23" ht="12">
      <c r="H1536" s="18"/>
      <c r="K1536" s="6" t="s">
        <v>1044</v>
      </c>
      <c r="Q1536" s="13"/>
      <c r="W1536" s="2"/>
    </row>
    <row r="1537" spans="8:23" ht="12">
      <c r="H1537" s="18"/>
      <c r="K1537" s="6" t="s">
        <v>1044</v>
      </c>
      <c r="Q1537" s="13"/>
      <c r="W1537" s="2"/>
    </row>
    <row r="1538" spans="8:23" ht="12">
      <c r="H1538" s="18"/>
      <c r="K1538" s="6" t="s">
        <v>1044</v>
      </c>
      <c r="Q1538" s="13"/>
      <c r="W1538" s="2"/>
    </row>
    <row r="1539" spans="8:23" ht="12">
      <c r="H1539" s="18"/>
      <c r="K1539" s="6" t="s">
        <v>1044</v>
      </c>
      <c r="Q1539" s="13"/>
      <c r="W1539" s="2"/>
    </row>
    <row r="1540" spans="8:23" ht="12">
      <c r="H1540" s="18"/>
      <c r="K1540" s="6" t="s">
        <v>1044</v>
      </c>
      <c r="Q1540" s="13"/>
      <c r="W1540" s="2"/>
    </row>
    <row r="1541" spans="8:23" ht="12">
      <c r="H1541" s="18"/>
      <c r="K1541" s="6" t="s">
        <v>1044</v>
      </c>
      <c r="Q1541" s="13"/>
      <c r="W1541" s="2"/>
    </row>
    <row r="1542" spans="8:23" ht="12">
      <c r="H1542" s="18"/>
      <c r="K1542" s="6" t="s">
        <v>1044</v>
      </c>
      <c r="Q1542" s="13"/>
      <c r="W1542" s="2"/>
    </row>
    <row r="1543" spans="8:23" ht="12">
      <c r="H1543" s="18"/>
      <c r="K1543" s="6" t="s">
        <v>1044</v>
      </c>
      <c r="Q1543" s="13"/>
      <c r="W1543" s="2"/>
    </row>
    <row r="1544" spans="8:23" ht="12">
      <c r="H1544" s="18"/>
      <c r="K1544" s="6" t="s">
        <v>1044</v>
      </c>
      <c r="Q1544" s="13"/>
      <c r="W1544" s="2"/>
    </row>
    <row r="1545" spans="8:23" ht="12">
      <c r="H1545" s="18"/>
      <c r="K1545" s="6" t="s">
        <v>1044</v>
      </c>
      <c r="Q1545" s="13"/>
      <c r="W1545" s="2"/>
    </row>
    <row r="1546" spans="8:23" ht="12">
      <c r="H1546" s="18"/>
      <c r="K1546" s="6" t="s">
        <v>1044</v>
      </c>
      <c r="Q1546" s="13"/>
      <c r="W1546" s="2"/>
    </row>
    <row r="1547" spans="8:23" ht="12">
      <c r="H1547" s="18"/>
      <c r="K1547" s="6" t="s">
        <v>1044</v>
      </c>
      <c r="Q1547" s="13"/>
      <c r="W1547" s="2"/>
    </row>
    <row r="1548" spans="8:23" ht="12">
      <c r="H1548" s="18"/>
      <c r="K1548" s="6" t="s">
        <v>1044</v>
      </c>
      <c r="Q1548" s="13"/>
      <c r="W1548" s="2"/>
    </row>
    <row r="1549" spans="8:23" ht="12">
      <c r="H1549" s="18"/>
      <c r="K1549" s="6" t="s">
        <v>1044</v>
      </c>
      <c r="Q1549" s="13"/>
      <c r="W1549" s="2"/>
    </row>
    <row r="1550" spans="8:23" ht="12">
      <c r="H1550" s="18"/>
      <c r="K1550" s="6" t="s">
        <v>1044</v>
      </c>
      <c r="Q1550" s="13"/>
      <c r="W1550" s="2"/>
    </row>
    <row r="1551" spans="8:23" ht="12">
      <c r="H1551" s="18"/>
      <c r="K1551" s="6" t="s">
        <v>1044</v>
      </c>
      <c r="Q1551" s="13"/>
      <c r="W1551" s="2"/>
    </row>
    <row r="1552" spans="8:23" ht="12">
      <c r="H1552" s="18"/>
      <c r="K1552" s="6" t="s">
        <v>1044</v>
      </c>
      <c r="Q1552" s="13"/>
      <c r="W1552" s="2"/>
    </row>
    <row r="1553" spans="8:23" ht="12">
      <c r="H1553" s="18"/>
      <c r="K1553" s="6" t="s">
        <v>1044</v>
      </c>
      <c r="Q1553" s="13"/>
      <c r="W1553" s="2"/>
    </row>
    <row r="1554" spans="8:23" ht="12">
      <c r="H1554" s="18"/>
      <c r="K1554" s="6" t="s">
        <v>1044</v>
      </c>
      <c r="Q1554" s="13"/>
      <c r="W1554" s="2"/>
    </row>
    <row r="1555" spans="8:23" ht="12">
      <c r="H1555" s="18"/>
      <c r="K1555" s="6" t="s">
        <v>1044</v>
      </c>
      <c r="Q1555" s="13"/>
      <c r="W1555" s="2"/>
    </row>
    <row r="1556" spans="8:23" ht="12">
      <c r="H1556" s="18"/>
      <c r="K1556" s="6" t="s">
        <v>1044</v>
      </c>
      <c r="Q1556" s="13"/>
      <c r="W1556" s="2"/>
    </row>
    <row r="1557" spans="8:23" ht="12">
      <c r="H1557" s="18"/>
      <c r="K1557" s="6" t="s">
        <v>1044</v>
      </c>
      <c r="Q1557" s="13"/>
      <c r="W1557" s="2"/>
    </row>
    <row r="1558" spans="8:23" ht="12">
      <c r="H1558" s="18"/>
      <c r="K1558" s="6" t="s">
        <v>1044</v>
      </c>
      <c r="Q1558" s="13"/>
      <c r="W1558" s="2"/>
    </row>
    <row r="1559" spans="8:23" ht="12">
      <c r="H1559" s="18"/>
      <c r="K1559" s="6" t="s">
        <v>1044</v>
      </c>
      <c r="Q1559" s="13"/>
      <c r="W1559" s="2"/>
    </row>
    <row r="1560" spans="8:23" ht="12">
      <c r="H1560" s="18"/>
      <c r="K1560" s="6" t="s">
        <v>1044</v>
      </c>
      <c r="Q1560" s="13"/>
      <c r="W1560" s="2"/>
    </row>
    <row r="1561" spans="8:23" ht="12">
      <c r="H1561" s="18"/>
      <c r="K1561" s="6" t="s">
        <v>1044</v>
      </c>
      <c r="Q1561" s="13"/>
      <c r="W1561" s="2"/>
    </row>
    <row r="1562" spans="8:23" ht="12">
      <c r="H1562" s="18"/>
      <c r="K1562" s="6" t="s">
        <v>1044</v>
      </c>
      <c r="Q1562" s="13"/>
      <c r="W1562" s="2"/>
    </row>
    <row r="1563" spans="8:23" ht="12">
      <c r="H1563" s="18"/>
      <c r="K1563" s="6" t="s">
        <v>1044</v>
      </c>
      <c r="Q1563" s="13"/>
      <c r="W1563" s="2"/>
    </row>
    <row r="1564" spans="8:23" ht="12">
      <c r="H1564" s="18"/>
      <c r="K1564" s="6" t="s">
        <v>1044</v>
      </c>
      <c r="Q1564" s="13"/>
      <c r="W1564" s="2"/>
    </row>
    <row r="1565" spans="8:23" ht="12">
      <c r="H1565" s="18"/>
      <c r="K1565" s="6" t="s">
        <v>1044</v>
      </c>
      <c r="Q1565" s="13"/>
      <c r="W1565" s="2"/>
    </row>
    <row r="1566" spans="8:23" ht="12">
      <c r="H1566" s="18"/>
      <c r="K1566" s="6" t="s">
        <v>1044</v>
      </c>
      <c r="Q1566" s="13"/>
      <c r="W1566" s="2"/>
    </row>
    <row r="1567" spans="8:23" ht="12">
      <c r="H1567" s="18"/>
      <c r="K1567" s="6" t="s">
        <v>1044</v>
      </c>
      <c r="Q1567" s="13"/>
      <c r="W1567" s="2"/>
    </row>
    <row r="1568" spans="8:23" ht="12">
      <c r="H1568" s="18"/>
      <c r="K1568" s="6" t="s">
        <v>1044</v>
      </c>
      <c r="Q1568" s="13"/>
      <c r="W1568" s="2"/>
    </row>
    <row r="1569" spans="8:23" ht="12">
      <c r="H1569" s="18"/>
      <c r="K1569" s="6" t="s">
        <v>1044</v>
      </c>
      <c r="Q1569" s="13"/>
      <c r="W1569" s="2"/>
    </row>
    <row r="1570" spans="8:23" ht="12">
      <c r="H1570" s="18"/>
      <c r="K1570" s="6" t="s">
        <v>1044</v>
      </c>
      <c r="Q1570" s="13"/>
      <c r="W1570" s="2"/>
    </row>
    <row r="1571" spans="8:23" ht="12">
      <c r="H1571" s="18"/>
      <c r="K1571" s="6" t="s">
        <v>1044</v>
      </c>
      <c r="Q1571" s="13"/>
      <c r="W1571" s="2"/>
    </row>
    <row r="1572" spans="8:23" ht="12">
      <c r="H1572" s="18"/>
      <c r="K1572" s="6" t="s">
        <v>1044</v>
      </c>
      <c r="Q1572" s="13"/>
      <c r="W1572" s="2"/>
    </row>
    <row r="1573" spans="8:23" ht="12">
      <c r="H1573" s="18"/>
      <c r="K1573" s="6" t="s">
        <v>1044</v>
      </c>
      <c r="Q1573" s="13"/>
      <c r="W1573" s="2"/>
    </row>
    <row r="1574" spans="8:23" ht="12">
      <c r="H1574" s="18"/>
      <c r="K1574" s="6" t="s">
        <v>1044</v>
      </c>
      <c r="Q1574" s="13"/>
      <c r="W1574" s="2"/>
    </row>
    <row r="1575" spans="8:23" ht="12">
      <c r="H1575" s="18"/>
      <c r="K1575" s="6" t="s">
        <v>1044</v>
      </c>
      <c r="Q1575" s="13"/>
      <c r="W1575" s="2"/>
    </row>
    <row r="1576" spans="8:23" ht="12">
      <c r="H1576" s="18"/>
      <c r="K1576" s="6" t="s">
        <v>1044</v>
      </c>
      <c r="Q1576" s="13"/>
      <c r="W1576" s="2"/>
    </row>
    <row r="1577" spans="8:23" ht="12">
      <c r="H1577" s="18"/>
      <c r="K1577" s="6" t="s">
        <v>1044</v>
      </c>
      <c r="Q1577" s="13"/>
      <c r="W1577" s="2"/>
    </row>
    <row r="1578" spans="8:23" ht="12">
      <c r="H1578" s="18"/>
      <c r="K1578" s="6" t="s">
        <v>1044</v>
      </c>
      <c r="Q1578" s="13"/>
      <c r="W1578" s="2"/>
    </row>
    <row r="1579" spans="8:23" ht="12">
      <c r="H1579" s="18"/>
      <c r="K1579" s="6" t="s">
        <v>1044</v>
      </c>
      <c r="Q1579" s="13"/>
      <c r="W1579" s="2"/>
    </row>
    <row r="1580" spans="8:23" ht="12">
      <c r="H1580" s="18"/>
      <c r="K1580" s="6" t="s">
        <v>1044</v>
      </c>
      <c r="Q1580" s="13"/>
      <c r="W1580" s="2"/>
    </row>
    <row r="1581" spans="8:23" ht="12">
      <c r="H1581" s="18"/>
      <c r="K1581" s="6" t="s">
        <v>1044</v>
      </c>
      <c r="Q1581" s="13"/>
      <c r="W1581" s="2"/>
    </row>
    <row r="1582" spans="8:23" ht="12">
      <c r="H1582" s="18"/>
      <c r="K1582" s="6" t="s">
        <v>1044</v>
      </c>
      <c r="Q1582" s="13"/>
      <c r="W1582" s="2"/>
    </row>
    <row r="1583" spans="8:23" ht="12">
      <c r="H1583" s="18"/>
      <c r="K1583" s="6" t="s">
        <v>1044</v>
      </c>
      <c r="Q1583" s="13"/>
      <c r="W1583" s="2"/>
    </row>
    <row r="1584" spans="8:23" ht="12">
      <c r="H1584" s="18"/>
      <c r="K1584" s="6" t="s">
        <v>1044</v>
      </c>
      <c r="Q1584" s="13"/>
      <c r="W1584" s="2"/>
    </row>
    <row r="1585" spans="8:23" ht="12">
      <c r="H1585" s="18"/>
      <c r="K1585" s="6" t="s">
        <v>1044</v>
      </c>
      <c r="Q1585" s="13"/>
      <c r="W1585" s="2"/>
    </row>
    <row r="1586" spans="8:23" ht="12">
      <c r="H1586" s="18"/>
      <c r="K1586" s="6" t="s">
        <v>1044</v>
      </c>
      <c r="Q1586" s="13"/>
      <c r="W1586" s="2"/>
    </row>
    <row r="1587" spans="8:23" ht="12">
      <c r="H1587" s="18"/>
      <c r="K1587" s="6" t="s">
        <v>1044</v>
      </c>
      <c r="Q1587" s="13"/>
      <c r="W1587" s="2"/>
    </row>
    <row r="1588" spans="8:23" ht="12">
      <c r="H1588" s="18"/>
      <c r="K1588" s="6" t="s">
        <v>1044</v>
      </c>
      <c r="Q1588" s="13"/>
      <c r="W1588" s="2"/>
    </row>
    <row r="1589" spans="8:23" ht="12">
      <c r="H1589" s="18"/>
      <c r="K1589" s="6" t="s">
        <v>1044</v>
      </c>
      <c r="Q1589" s="13"/>
      <c r="W1589" s="2"/>
    </row>
    <row r="1590" spans="8:23" ht="12">
      <c r="H1590" s="18"/>
      <c r="K1590" s="6" t="s">
        <v>1044</v>
      </c>
      <c r="Q1590" s="13"/>
      <c r="W1590" s="2"/>
    </row>
    <row r="1591" spans="8:23" ht="12">
      <c r="H1591" s="18"/>
      <c r="K1591" s="6" t="s">
        <v>1044</v>
      </c>
      <c r="Q1591" s="13"/>
      <c r="W1591" s="2"/>
    </row>
    <row r="1592" spans="8:23" ht="12">
      <c r="H1592" s="18"/>
      <c r="K1592" s="6" t="s">
        <v>1044</v>
      </c>
      <c r="Q1592" s="13"/>
      <c r="W1592" s="2"/>
    </row>
    <row r="1593" spans="8:23" ht="12">
      <c r="H1593" s="18"/>
      <c r="K1593" s="6" t="s">
        <v>1044</v>
      </c>
      <c r="Q1593" s="13"/>
      <c r="W1593" s="2"/>
    </row>
    <row r="1594" spans="8:23" ht="12">
      <c r="H1594" s="18"/>
      <c r="K1594" s="6" t="s">
        <v>1044</v>
      </c>
      <c r="Q1594" s="13"/>
      <c r="W1594" s="2"/>
    </row>
    <row r="1595" spans="8:23" ht="12">
      <c r="H1595" s="18"/>
      <c r="K1595" s="6" t="s">
        <v>1044</v>
      </c>
      <c r="Q1595" s="13"/>
      <c r="W1595" s="2"/>
    </row>
    <row r="1596" spans="8:23" ht="12">
      <c r="H1596" s="18"/>
      <c r="K1596" s="6" t="s">
        <v>1044</v>
      </c>
      <c r="Q1596" s="13"/>
      <c r="W1596" s="2"/>
    </row>
    <row r="1597" spans="8:23" ht="12">
      <c r="H1597" s="18"/>
      <c r="K1597" s="6" t="s">
        <v>1044</v>
      </c>
      <c r="Q1597" s="13"/>
      <c r="W1597" s="2"/>
    </row>
    <row r="1598" spans="8:23" ht="12">
      <c r="H1598" s="18"/>
      <c r="K1598" s="6" t="s">
        <v>1044</v>
      </c>
      <c r="Q1598" s="13"/>
      <c r="W1598" s="2"/>
    </row>
    <row r="1599" spans="8:23" ht="12">
      <c r="H1599" s="18"/>
      <c r="K1599" s="6" t="s">
        <v>1044</v>
      </c>
      <c r="Q1599" s="13"/>
      <c r="W1599" s="2"/>
    </row>
    <row r="1600" spans="8:23" ht="12">
      <c r="H1600" s="18"/>
      <c r="K1600" s="6" t="s">
        <v>1044</v>
      </c>
      <c r="Q1600" s="13"/>
      <c r="W1600" s="2"/>
    </row>
    <row r="1601" spans="8:23" ht="12">
      <c r="H1601" s="18"/>
      <c r="K1601" s="6" t="s">
        <v>1044</v>
      </c>
      <c r="Q1601" s="13"/>
      <c r="W1601" s="2"/>
    </row>
    <row r="1602" spans="8:23" ht="12">
      <c r="H1602" s="18"/>
      <c r="K1602" s="6" t="s">
        <v>1044</v>
      </c>
      <c r="Q1602" s="13"/>
      <c r="W1602" s="2"/>
    </row>
    <row r="1603" spans="8:23" ht="12">
      <c r="H1603" s="18"/>
      <c r="K1603" s="6" t="s">
        <v>1044</v>
      </c>
      <c r="Q1603" s="13"/>
      <c r="W1603" s="2"/>
    </row>
    <row r="1604" spans="8:23" ht="12">
      <c r="H1604" s="18"/>
      <c r="K1604" s="6" t="s">
        <v>1044</v>
      </c>
      <c r="Q1604" s="13"/>
      <c r="W1604" s="2"/>
    </row>
    <row r="1605" spans="8:23" ht="12">
      <c r="H1605" s="18"/>
      <c r="K1605" s="6" t="s">
        <v>1044</v>
      </c>
      <c r="Q1605" s="13"/>
      <c r="W1605" s="2"/>
    </row>
    <row r="1606" spans="8:23" ht="12">
      <c r="H1606" s="18"/>
      <c r="K1606" s="6" t="s">
        <v>1044</v>
      </c>
      <c r="Q1606" s="13"/>
      <c r="W1606" s="2"/>
    </row>
    <row r="1607" spans="8:23" ht="12">
      <c r="H1607" s="18"/>
      <c r="K1607" s="6" t="s">
        <v>1044</v>
      </c>
      <c r="Q1607" s="13"/>
      <c r="W1607" s="2"/>
    </row>
    <row r="1608" spans="8:23" ht="12">
      <c r="H1608" s="18"/>
      <c r="K1608" s="6" t="s">
        <v>1044</v>
      </c>
      <c r="Q1608" s="13"/>
      <c r="W1608" s="2"/>
    </row>
    <row r="1609" spans="8:23" ht="12">
      <c r="H1609" s="18"/>
      <c r="K1609" s="6" t="s">
        <v>1044</v>
      </c>
      <c r="Q1609" s="13"/>
      <c r="W1609" s="2"/>
    </row>
    <row r="1610" spans="8:23" ht="12">
      <c r="H1610" s="18"/>
      <c r="K1610" s="6" t="s">
        <v>1044</v>
      </c>
      <c r="Q1610" s="13"/>
      <c r="W1610" s="2"/>
    </row>
    <row r="1611" spans="8:23" ht="12">
      <c r="H1611" s="18"/>
      <c r="K1611" s="6" t="s">
        <v>1044</v>
      </c>
      <c r="Q1611" s="13"/>
      <c r="W1611" s="2"/>
    </row>
    <row r="1612" spans="8:23" ht="12">
      <c r="H1612" s="18"/>
      <c r="K1612" s="6" t="s">
        <v>1044</v>
      </c>
      <c r="Q1612" s="13"/>
      <c r="W1612" s="2"/>
    </row>
    <row r="1613" spans="8:23" ht="12">
      <c r="H1613" s="18"/>
      <c r="K1613" s="6" t="s">
        <v>1044</v>
      </c>
      <c r="Q1613" s="13"/>
      <c r="W1613" s="2"/>
    </row>
    <row r="1614" spans="8:23" ht="12">
      <c r="H1614" s="18"/>
      <c r="K1614" s="6" t="s">
        <v>1044</v>
      </c>
      <c r="Q1614" s="13"/>
      <c r="W1614" s="2"/>
    </row>
    <row r="1615" spans="8:23" ht="12">
      <c r="H1615" s="18"/>
      <c r="K1615" s="6" t="s">
        <v>1044</v>
      </c>
      <c r="Q1615" s="13"/>
      <c r="W1615" s="2"/>
    </row>
    <row r="1616" spans="8:23" ht="12">
      <c r="H1616" s="18"/>
      <c r="K1616" s="6" t="s">
        <v>1044</v>
      </c>
      <c r="Q1616" s="13"/>
      <c r="W1616" s="2"/>
    </row>
    <row r="1617" spans="8:23" ht="12">
      <c r="H1617" s="18"/>
      <c r="K1617" s="6" t="s">
        <v>1044</v>
      </c>
      <c r="Q1617" s="13"/>
      <c r="W1617" s="2"/>
    </row>
    <row r="1618" spans="8:23" ht="12">
      <c r="H1618" s="18"/>
      <c r="K1618" s="6" t="s">
        <v>1044</v>
      </c>
      <c r="Q1618" s="13"/>
      <c r="W1618" s="2"/>
    </row>
    <row r="1619" spans="8:23" ht="12">
      <c r="H1619" s="18"/>
      <c r="K1619" s="6" t="s">
        <v>1044</v>
      </c>
      <c r="Q1619" s="13"/>
      <c r="W1619" s="2"/>
    </row>
    <row r="1620" spans="8:23" ht="12">
      <c r="H1620" s="18"/>
      <c r="K1620" s="6" t="s">
        <v>1044</v>
      </c>
      <c r="Q1620" s="13"/>
      <c r="W1620" s="2"/>
    </row>
    <row r="1621" spans="8:23" ht="12">
      <c r="H1621" s="18"/>
      <c r="K1621" s="6" t="s">
        <v>1044</v>
      </c>
      <c r="Q1621" s="13"/>
      <c r="W1621" s="2"/>
    </row>
    <row r="1622" spans="8:23" ht="12">
      <c r="H1622" s="18"/>
      <c r="K1622" s="6" t="s">
        <v>1044</v>
      </c>
      <c r="Q1622" s="13"/>
      <c r="W1622" s="2"/>
    </row>
    <row r="1623" spans="8:23" ht="12">
      <c r="H1623" s="18"/>
      <c r="K1623" s="6" t="s">
        <v>1044</v>
      </c>
      <c r="Q1623" s="13"/>
      <c r="W1623" s="2"/>
    </row>
    <row r="1624" spans="8:23" ht="12">
      <c r="H1624" s="18"/>
      <c r="K1624" s="6" t="s">
        <v>1044</v>
      </c>
      <c r="Q1624" s="13"/>
      <c r="W1624" s="2"/>
    </row>
    <row r="1625" spans="8:23" ht="12">
      <c r="H1625" s="18"/>
      <c r="K1625" s="6" t="s">
        <v>1044</v>
      </c>
      <c r="Q1625" s="13"/>
      <c r="W1625" s="2"/>
    </row>
    <row r="1626" spans="8:23" ht="12">
      <c r="H1626" s="18"/>
      <c r="K1626" s="6" t="s">
        <v>1044</v>
      </c>
      <c r="Q1626" s="13"/>
      <c r="W1626" s="2"/>
    </row>
    <row r="1627" spans="8:23" ht="12">
      <c r="H1627" s="18"/>
      <c r="K1627" s="6" t="s">
        <v>1044</v>
      </c>
      <c r="Q1627" s="13"/>
      <c r="W1627" s="2"/>
    </row>
    <row r="1628" spans="8:23" ht="12">
      <c r="H1628" s="18"/>
      <c r="K1628" s="6" t="s">
        <v>1044</v>
      </c>
      <c r="Q1628" s="13"/>
      <c r="W1628" s="2"/>
    </row>
    <row r="1629" spans="8:23" ht="12">
      <c r="H1629" s="18"/>
      <c r="K1629" s="6" t="s">
        <v>1044</v>
      </c>
      <c r="Q1629" s="13"/>
      <c r="W1629" s="2"/>
    </row>
    <row r="1630" spans="8:23" ht="12">
      <c r="H1630" s="18"/>
      <c r="K1630" s="6" t="s">
        <v>1044</v>
      </c>
      <c r="Q1630" s="13"/>
      <c r="W1630" s="2"/>
    </row>
    <row r="1631" spans="8:23" ht="12">
      <c r="H1631" s="18"/>
      <c r="K1631" s="6" t="s">
        <v>1044</v>
      </c>
      <c r="Q1631" s="13"/>
      <c r="W1631" s="2"/>
    </row>
    <row r="1632" spans="8:23" ht="12">
      <c r="H1632" s="18"/>
      <c r="K1632" s="6" t="s">
        <v>1044</v>
      </c>
      <c r="Q1632" s="13"/>
      <c r="W1632" s="2"/>
    </row>
    <row r="1633" spans="8:23" ht="12">
      <c r="H1633" s="18"/>
      <c r="K1633" s="6" t="s">
        <v>1044</v>
      </c>
      <c r="Q1633" s="13"/>
      <c r="W1633" s="2"/>
    </row>
    <row r="1634" spans="8:23" ht="12">
      <c r="H1634" s="18"/>
      <c r="K1634" s="6" t="s">
        <v>1044</v>
      </c>
      <c r="Q1634" s="13"/>
      <c r="W1634" s="2"/>
    </row>
    <row r="1635" spans="8:23" ht="12">
      <c r="H1635" s="18"/>
      <c r="K1635" s="6" t="s">
        <v>1044</v>
      </c>
      <c r="Q1635" s="13"/>
      <c r="W1635" s="2"/>
    </row>
    <row r="1636" spans="8:23" ht="12">
      <c r="H1636" s="18"/>
      <c r="K1636" s="6" t="s">
        <v>1044</v>
      </c>
      <c r="Q1636" s="13"/>
      <c r="W1636" s="2"/>
    </row>
    <row r="1637" spans="8:23" ht="12">
      <c r="H1637" s="18"/>
      <c r="K1637" s="6" t="s">
        <v>1044</v>
      </c>
      <c r="Q1637" s="13"/>
      <c r="W1637" s="2"/>
    </row>
    <row r="1638" spans="8:23" ht="12">
      <c r="H1638" s="18"/>
      <c r="K1638" s="6" t="s">
        <v>1044</v>
      </c>
      <c r="Q1638" s="13"/>
      <c r="W1638" s="2"/>
    </row>
    <row r="1639" spans="8:23" ht="12">
      <c r="H1639" s="18"/>
      <c r="K1639" s="6" t="s">
        <v>1044</v>
      </c>
      <c r="Q1639" s="13"/>
      <c r="W1639" s="2"/>
    </row>
    <row r="1640" spans="8:23" ht="12">
      <c r="H1640" s="18"/>
      <c r="K1640" s="6" t="s">
        <v>1044</v>
      </c>
      <c r="Q1640" s="13"/>
      <c r="W1640" s="2"/>
    </row>
    <row r="1641" spans="8:23" ht="12">
      <c r="H1641" s="18"/>
      <c r="K1641" s="6" t="s">
        <v>1044</v>
      </c>
      <c r="Q1641" s="13"/>
      <c r="W1641" s="2"/>
    </row>
    <row r="1642" spans="8:23" ht="12">
      <c r="H1642" s="18"/>
      <c r="K1642" s="6" t="s">
        <v>1044</v>
      </c>
      <c r="Q1642" s="13"/>
      <c r="W1642" s="2"/>
    </row>
    <row r="1643" spans="8:23" ht="12">
      <c r="H1643" s="18"/>
      <c r="K1643" s="6" t="s">
        <v>1044</v>
      </c>
      <c r="Q1643" s="13"/>
      <c r="W1643" s="2"/>
    </row>
    <row r="1644" spans="8:23" ht="12">
      <c r="H1644" s="18"/>
      <c r="K1644" s="6" t="s">
        <v>1044</v>
      </c>
      <c r="Q1644" s="13"/>
      <c r="W1644" s="2"/>
    </row>
    <row r="1645" spans="8:23" ht="12">
      <c r="H1645" s="18"/>
      <c r="K1645" s="6" t="s">
        <v>1044</v>
      </c>
      <c r="Q1645" s="13"/>
      <c r="W1645" s="2"/>
    </row>
    <row r="1646" spans="8:23" ht="12">
      <c r="H1646" s="18"/>
      <c r="K1646" s="6" t="s">
        <v>1044</v>
      </c>
      <c r="Q1646" s="13"/>
      <c r="W1646" s="2"/>
    </row>
    <row r="1647" spans="8:23" ht="12">
      <c r="H1647" s="18"/>
      <c r="K1647" s="6" t="s">
        <v>1044</v>
      </c>
      <c r="Q1647" s="13"/>
      <c r="W1647" s="2"/>
    </row>
    <row r="1648" spans="8:23" ht="12">
      <c r="H1648" s="18"/>
      <c r="K1648" s="6" t="s">
        <v>1044</v>
      </c>
      <c r="Q1648" s="13"/>
      <c r="W1648" s="2"/>
    </row>
    <row r="1649" spans="8:23" ht="12">
      <c r="H1649" s="18"/>
      <c r="K1649" s="6" t="s">
        <v>1044</v>
      </c>
      <c r="Q1649" s="13"/>
      <c r="W1649" s="2"/>
    </row>
    <row r="1650" spans="8:23" ht="12">
      <c r="H1650" s="18"/>
      <c r="K1650" s="6" t="s">
        <v>1044</v>
      </c>
      <c r="Q1650" s="13"/>
      <c r="W1650" s="2"/>
    </row>
    <row r="1651" spans="8:23" ht="12">
      <c r="H1651" s="18"/>
      <c r="K1651" s="6" t="s">
        <v>1044</v>
      </c>
      <c r="Q1651" s="13"/>
      <c r="W1651" s="2"/>
    </row>
    <row r="1652" spans="8:23" ht="12">
      <c r="H1652" s="18"/>
      <c r="K1652" s="6" t="s">
        <v>1044</v>
      </c>
      <c r="Q1652" s="13"/>
      <c r="W1652" s="2"/>
    </row>
    <row r="1653" spans="8:23" ht="12">
      <c r="H1653" s="18"/>
      <c r="K1653" s="6" t="s">
        <v>1044</v>
      </c>
      <c r="Q1653" s="13"/>
      <c r="W1653" s="2"/>
    </row>
    <row r="1654" spans="8:23" ht="12">
      <c r="H1654" s="18"/>
      <c r="K1654" s="6" t="s">
        <v>1044</v>
      </c>
      <c r="Q1654" s="13"/>
      <c r="W1654" s="2"/>
    </row>
    <row r="1655" spans="8:23" ht="12">
      <c r="H1655" s="18"/>
      <c r="K1655" s="6" t="s">
        <v>1044</v>
      </c>
      <c r="Q1655" s="13"/>
      <c r="W1655" s="2"/>
    </row>
    <row r="1656" spans="8:23" ht="12">
      <c r="H1656" s="18"/>
      <c r="K1656" s="6" t="s">
        <v>1044</v>
      </c>
      <c r="Q1656" s="13"/>
      <c r="W1656" s="2"/>
    </row>
    <row r="1657" spans="8:23" ht="12">
      <c r="H1657" s="18"/>
      <c r="K1657" s="6" t="s">
        <v>1044</v>
      </c>
      <c r="Q1657" s="13"/>
      <c r="W1657" s="2"/>
    </row>
    <row r="1658" spans="8:23" ht="12">
      <c r="H1658" s="18"/>
      <c r="K1658" s="6" t="s">
        <v>1044</v>
      </c>
      <c r="Q1658" s="13"/>
      <c r="W1658" s="2"/>
    </row>
    <row r="1659" spans="8:23" ht="12">
      <c r="H1659" s="18"/>
      <c r="K1659" s="6" t="s">
        <v>1044</v>
      </c>
      <c r="Q1659" s="13"/>
      <c r="W1659" s="2"/>
    </row>
    <row r="1660" spans="8:23" ht="12">
      <c r="H1660" s="18"/>
      <c r="K1660" s="6" t="s">
        <v>1044</v>
      </c>
      <c r="Q1660" s="13"/>
      <c r="W1660" s="2"/>
    </row>
    <row r="1661" spans="8:23" ht="12">
      <c r="H1661" s="18"/>
      <c r="K1661" s="6" t="s">
        <v>1044</v>
      </c>
      <c r="Q1661" s="13"/>
      <c r="W1661" s="2"/>
    </row>
    <row r="1662" spans="8:23" ht="12">
      <c r="H1662" s="18"/>
      <c r="K1662" s="6" t="s">
        <v>1044</v>
      </c>
      <c r="Q1662" s="13"/>
      <c r="W1662" s="2"/>
    </row>
    <row r="1663" spans="8:23" ht="12">
      <c r="H1663" s="18"/>
      <c r="K1663" s="6" t="s">
        <v>1044</v>
      </c>
      <c r="Q1663" s="13"/>
      <c r="W1663" s="2"/>
    </row>
    <row r="1664" spans="8:23" ht="12">
      <c r="H1664" s="18"/>
      <c r="K1664" s="6" t="s">
        <v>1044</v>
      </c>
      <c r="Q1664" s="13"/>
      <c r="W1664" s="2"/>
    </row>
    <row r="1665" spans="8:23" ht="12">
      <c r="H1665" s="18"/>
      <c r="K1665" s="6" t="s">
        <v>1044</v>
      </c>
      <c r="Q1665" s="13"/>
      <c r="W1665" s="2"/>
    </row>
    <row r="1666" spans="8:23" ht="12">
      <c r="H1666" s="18"/>
      <c r="K1666" s="6" t="s">
        <v>1044</v>
      </c>
      <c r="Q1666" s="13"/>
      <c r="W1666" s="2"/>
    </row>
    <row r="1667" spans="8:23" ht="12">
      <c r="H1667" s="18"/>
      <c r="K1667" s="6" t="s">
        <v>1044</v>
      </c>
      <c r="Q1667" s="13"/>
      <c r="W1667" s="2"/>
    </row>
    <row r="1668" spans="8:23" ht="12">
      <c r="H1668" s="18"/>
      <c r="K1668" s="6" t="s">
        <v>1044</v>
      </c>
      <c r="Q1668" s="13"/>
      <c r="W1668" s="2"/>
    </row>
    <row r="1669" spans="8:23" ht="12">
      <c r="H1669" s="18"/>
      <c r="K1669" s="6" t="s">
        <v>1044</v>
      </c>
      <c r="Q1669" s="13"/>
      <c r="W1669" s="2"/>
    </row>
    <row r="1670" spans="8:23" ht="12">
      <c r="H1670" s="18"/>
      <c r="K1670" s="6" t="s">
        <v>1044</v>
      </c>
      <c r="Q1670" s="13"/>
      <c r="W1670" s="2"/>
    </row>
    <row r="1671" spans="8:23" ht="12">
      <c r="H1671" s="18"/>
      <c r="K1671" s="6" t="s">
        <v>1044</v>
      </c>
      <c r="Q1671" s="13"/>
      <c r="W1671" s="2"/>
    </row>
    <row r="1672" spans="8:23" ht="12">
      <c r="H1672" s="18"/>
      <c r="K1672" s="6" t="s">
        <v>1044</v>
      </c>
      <c r="Q1672" s="13"/>
      <c r="W1672" s="2"/>
    </row>
    <row r="1673" spans="8:23" ht="12">
      <c r="H1673" s="18"/>
      <c r="K1673" s="6" t="s">
        <v>1044</v>
      </c>
      <c r="Q1673" s="13"/>
      <c r="W1673" s="2"/>
    </row>
    <row r="1674" spans="8:23" ht="12">
      <c r="H1674" s="18"/>
      <c r="K1674" s="6" t="s">
        <v>1044</v>
      </c>
      <c r="Q1674" s="13"/>
      <c r="W1674" s="2"/>
    </row>
    <row r="1675" spans="8:23" ht="12">
      <c r="H1675" s="18"/>
      <c r="K1675" s="6" t="s">
        <v>1044</v>
      </c>
      <c r="Q1675" s="13"/>
      <c r="W1675" s="2"/>
    </row>
    <row r="1676" spans="8:23" ht="12">
      <c r="H1676" s="18"/>
      <c r="K1676" s="6" t="s">
        <v>1044</v>
      </c>
      <c r="Q1676" s="13"/>
      <c r="W1676" s="2"/>
    </row>
    <row r="1677" spans="8:23" ht="12">
      <c r="H1677" s="18"/>
      <c r="K1677" s="6" t="s">
        <v>1044</v>
      </c>
      <c r="Q1677" s="13"/>
      <c r="W1677" s="2"/>
    </row>
    <row r="1678" spans="8:23" ht="12">
      <c r="H1678" s="18"/>
      <c r="K1678" s="6" t="s">
        <v>1044</v>
      </c>
      <c r="Q1678" s="13"/>
      <c r="W1678" s="2"/>
    </row>
    <row r="1679" spans="8:23" ht="12">
      <c r="H1679" s="18"/>
      <c r="K1679" s="6" t="s">
        <v>1044</v>
      </c>
      <c r="Q1679" s="13"/>
      <c r="W1679" s="2"/>
    </row>
    <row r="1680" spans="8:23" ht="12">
      <c r="H1680" s="18"/>
      <c r="K1680" s="6" t="s">
        <v>1044</v>
      </c>
      <c r="Q1680" s="13"/>
      <c r="W1680" s="2"/>
    </row>
    <row r="1681" spans="8:23" ht="12">
      <c r="H1681" s="18"/>
      <c r="K1681" s="6" t="s">
        <v>1044</v>
      </c>
      <c r="Q1681" s="13"/>
      <c r="W1681" s="2"/>
    </row>
    <row r="1682" spans="8:23" ht="12">
      <c r="H1682" s="18"/>
      <c r="K1682" s="6" t="s">
        <v>1044</v>
      </c>
      <c r="Q1682" s="13"/>
      <c r="W1682" s="2"/>
    </row>
    <row r="1683" spans="8:23" ht="12">
      <c r="H1683" s="18"/>
      <c r="K1683" s="6" t="s">
        <v>1044</v>
      </c>
      <c r="Q1683" s="13"/>
      <c r="W1683" s="2"/>
    </row>
    <row r="1684" spans="8:23" ht="12">
      <c r="H1684" s="18"/>
      <c r="K1684" s="6" t="s">
        <v>1044</v>
      </c>
      <c r="Q1684" s="13"/>
      <c r="W1684" s="2"/>
    </row>
    <row r="1685" spans="8:23" ht="12">
      <c r="H1685" s="18"/>
      <c r="K1685" s="6" t="s">
        <v>1044</v>
      </c>
      <c r="Q1685" s="13"/>
      <c r="W1685" s="2"/>
    </row>
    <row r="1686" spans="8:23" ht="12">
      <c r="H1686" s="18"/>
      <c r="K1686" s="6" t="s">
        <v>1044</v>
      </c>
      <c r="Q1686" s="13"/>
      <c r="W1686" s="2"/>
    </row>
    <row r="1687" spans="8:23" ht="12">
      <c r="H1687" s="18"/>
      <c r="K1687" s="6" t="s">
        <v>1044</v>
      </c>
      <c r="Q1687" s="13"/>
      <c r="W1687" s="2"/>
    </row>
    <row r="1688" spans="8:23" ht="12">
      <c r="H1688" s="18"/>
      <c r="K1688" s="6" t="s">
        <v>1044</v>
      </c>
      <c r="Q1688" s="13"/>
      <c r="W1688" s="2"/>
    </row>
    <row r="1689" spans="8:23" ht="12">
      <c r="H1689" s="18"/>
      <c r="K1689" s="6" t="s">
        <v>1044</v>
      </c>
      <c r="Q1689" s="13"/>
      <c r="W1689" s="2"/>
    </row>
    <row r="1690" spans="8:23" ht="12">
      <c r="H1690" s="18"/>
      <c r="K1690" s="6" t="s">
        <v>1044</v>
      </c>
      <c r="Q1690" s="13"/>
      <c r="W1690" s="2"/>
    </row>
    <row r="1691" spans="8:23" ht="12">
      <c r="H1691" s="18"/>
      <c r="K1691" s="6" t="s">
        <v>1044</v>
      </c>
      <c r="Q1691" s="13"/>
      <c r="W1691" s="2"/>
    </row>
    <row r="1692" spans="8:23" ht="12">
      <c r="H1692" s="18"/>
      <c r="K1692" s="6" t="s">
        <v>1044</v>
      </c>
      <c r="Q1692" s="13"/>
      <c r="W1692" s="2"/>
    </row>
    <row r="1693" spans="8:23" ht="12">
      <c r="H1693" s="18"/>
      <c r="K1693" s="6" t="s">
        <v>1044</v>
      </c>
      <c r="Q1693" s="13"/>
      <c r="W1693" s="2"/>
    </row>
    <row r="1694" spans="8:23" ht="12">
      <c r="H1694" s="18"/>
      <c r="K1694" s="6" t="s">
        <v>1044</v>
      </c>
      <c r="Q1694" s="13"/>
      <c r="W1694" s="2"/>
    </row>
    <row r="1695" spans="8:23" ht="12">
      <c r="H1695" s="18"/>
      <c r="K1695" s="6" t="s">
        <v>1044</v>
      </c>
      <c r="Q1695" s="13"/>
      <c r="W1695" s="2"/>
    </row>
    <row r="1696" spans="8:23" ht="12">
      <c r="H1696" s="18"/>
      <c r="K1696" s="6" t="s">
        <v>1044</v>
      </c>
      <c r="Q1696" s="13"/>
      <c r="W1696" s="2"/>
    </row>
    <row r="1697" spans="8:23" ht="12">
      <c r="H1697" s="18"/>
      <c r="K1697" s="6" t="s">
        <v>1044</v>
      </c>
      <c r="Q1697" s="13"/>
      <c r="W1697" s="2"/>
    </row>
    <row r="1698" spans="8:23" ht="12">
      <c r="H1698" s="18"/>
      <c r="K1698" s="6" t="s">
        <v>1044</v>
      </c>
      <c r="Q1698" s="13"/>
      <c r="W1698" s="2"/>
    </row>
    <row r="1699" spans="8:23" ht="12">
      <c r="H1699" s="18"/>
      <c r="K1699" s="6" t="s">
        <v>1044</v>
      </c>
      <c r="Q1699" s="13"/>
      <c r="W1699" s="2"/>
    </row>
    <row r="1700" spans="8:23" ht="12">
      <c r="H1700" s="18"/>
      <c r="K1700" s="6" t="s">
        <v>1044</v>
      </c>
      <c r="Q1700" s="13"/>
      <c r="W1700" s="2"/>
    </row>
    <row r="1701" spans="8:23" ht="12">
      <c r="H1701" s="18"/>
      <c r="K1701" s="6" t="s">
        <v>1044</v>
      </c>
      <c r="Q1701" s="13"/>
      <c r="W1701" s="2"/>
    </row>
    <row r="1702" spans="8:23" ht="12">
      <c r="H1702" s="18"/>
      <c r="K1702" s="6" t="s">
        <v>1044</v>
      </c>
      <c r="Q1702" s="13"/>
      <c r="W1702" s="2"/>
    </row>
    <row r="1703" spans="8:23" ht="12">
      <c r="H1703" s="18"/>
      <c r="K1703" s="6" t="s">
        <v>1044</v>
      </c>
      <c r="Q1703" s="13"/>
      <c r="W1703" s="2"/>
    </row>
    <row r="1704" spans="8:23" ht="12">
      <c r="H1704" s="18"/>
      <c r="K1704" s="6" t="s">
        <v>1044</v>
      </c>
      <c r="Q1704" s="13"/>
      <c r="W1704" s="2"/>
    </row>
    <row r="1705" spans="8:23" ht="12">
      <c r="H1705" s="18"/>
      <c r="K1705" s="6" t="s">
        <v>1044</v>
      </c>
      <c r="Q1705" s="13"/>
      <c r="W1705" s="2"/>
    </row>
    <row r="1706" spans="8:23" ht="12">
      <c r="H1706" s="18"/>
      <c r="K1706" s="6" t="s">
        <v>1044</v>
      </c>
      <c r="Q1706" s="13"/>
      <c r="W1706" s="2"/>
    </row>
    <row r="1707" spans="8:23" ht="12">
      <c r="H1707" s="18"/>
      <c r="K1707" s="6" t="s">
        <v>1044</v>
      </c>
      <c r="Q1707" s="13"/>
      <c r="W1707" s="2"/>
    </row>
    <row r="1708" spans="8:23" ht="12">
      <c r="H1708" s="18"/>
      <c r="K1708" s="6" t="s">
        <v>1044</v>
      </c>
      <c r="Q1708" s="13"/>
      <c r="W1708" s="2"/>
    </row>
    <row r="1709" spans="8:23" ht="12">
      <c r="H1709" s="18"/>
      <c r="K1709" s="6" t="s">
        <v>1044</v>
      </c>
      <c r="Q1709" s="13"/>
      <c r="W1709" s="2"/>
    </row>
    <row r="1710" spans="8:23" ht="12">
      <c r="H1710" s="18"/>
      <c r="K1710" s="6" t="s">
        <v>1044</v>
      </c>
      <c r="Q1710" s="13"/>
      <c r="W1710" s="2"/>
    </row>
    <row r="1711" spans="8:23" ht="12">
      <c r="H1711" s="18"/>
      <c r="K1711" s="6" t="s">
        <v>1044</v>
      </c>
      <c r="Q1711" s="13"/>
      <c r="W1711" s="2"/>
    </row>
    <row r="1712" spans="8:23" ht="12">
      <c r="H1712" s="18"/>
      <c r="K1712" s="6" t="s">
        <v>1044</v>
      </c>
      <c r="Q1712" s="13"/>
      <c r="W1712" s="2"/>
    </row>
    <row r="1713" spans="8:23" ht="12">
      <c r="H1713" s="18"/>
      <c r="K1713" s="6" t="s">
        <v>1044</v>
      </c>
      <c r="Q1713" s="13"/>
      <c r="W1713" s="2"/>
    </row>
    <row r="1714" spans="8:23" ht="12">
      <c r="H1714" s="18"/>
      <c r="K1714" s="6" t="s">
        <v>1044</v>
      </c>
      <c r="Q1714" s="13"/>
      <c r="W1714" s="2"/>
    </row>
    <row r="1715" spans="8:23" ht="12">
      <c r="H1715" s="18"/>
      <c r="K1715" s="6" t="s">
        <v>1044</v>
      </c>
      <c r="Q1715" s="13"/>
      <c r="W1715" s="2"/>
    </row>
    <row r="1716" spans="8:23" ht="12">
      <c r="H1716" s="18"/>
      <c r="K1716" s="6" t="s">
        <v>1044</v>
      </c>
      <c r="Q1716" s="13"/>
      <c r="W1716" s="2"/>
    </row>
    <row r="1717" spans="8:23" ht="12">
      <c r="H1717" s="18"/>
      <c r="K1717" s="6" t="s">
        <v>1044</v>
      </c>
      <c r="Q1717" s="13"/>
      <c r="W1717" s="2"/>
    </row>
    <row r="1718" spans="8:23" ht="12">
      <c r="H1718" s="18"/>
      <c r="K1718" s="6" t="s">
        <v>1044</v>
      </c>
      <c r="Q1718" s="13"/>
      <c r="W1718" s="2"/>
    </row>
    <row r="1719" spans="8:23" ht="12">
      <c r="H1719" s="18"/>
      <c r="K1719" s="6" t="s">
        <v>1044</v>
      </c>
      <c r="Q1719" s="13"/>
      <c r="W1719" s="2"/>
    </row>
    <row r="1720" spans="8:23" ht="12">
      <c r="H1720" s="18"/>
      <c r="K1720" s="6" t="s">
        <v>1044</v>
      </c>
      <c r="Q1720" s="13"/>
      <c r="W1720" s="2"/>
    </row>
    <row r="1721" spans="8:23" ht="12">
      <c r="H1721" s="18"/>
      <c r="K1721" s="6" t="s">
        <v>1044</v>
      </c>
      <c r="Q1721" s="13"/>
      <c r="W1721" s="2"/>
    </row>
    <row r="1722" spans="8:23" ht="12">
      <c r="H1722" s="18"/>
      <c r="K1722" s="6" t="s">
        <v>1044</v>
      </c>
      <c r="Q1722" s="13"/>
      <c r="W1722" s="2"/>
    </row>
    <row r="1723" spans="8:23" ht="12">
      <c r="H1723" s="18"/>
      <c r="K1723" s="6" t="s">
        <v>1044</v>
      </c>
      <c r="Q1723" s="13"/>
      <c r="W1723" s="2"/>
    </row>
    <row r="1724" spans="8:23" ht="12">
      <c r="H1724" s="18"/>
      <c r="K1724" s="6" t="s">
        <v>1044</v>
      </c>
      <c r="Q1724" s="13"/>
      <c r="W1724" s="2"/>
    </row>
    <row r="1725" spans="8:23" ht="12">
      <c r="H1725" s="18"/>
      <c r="K1725" s="6" t="s">
        <v>1044</v>
      </c>
      <c r="Q1725" s="13"/>
      <c r="W1725" s="2"/>
    </row>
    <row r="1726" spans="8:23" ht="12">
      <c r="H1726" s="18"/>
      <c r="K1726" s="6" t="s">
        <v>1044</v>
      </c>
      <c r="Q1726" s="13"/>
      <c r="W1726" s="2"/>
    </row>
    <row r="1727" spans="8:23" ht="12">
      <c r="H1727" s="18"/>
      <c r="K1727" s="6" t="s">
        <v>1044</v>
      </c>
      <c r="Q1727" s="13"/>
      <c r="W1727" s="2"/>
    </row>
    <row r="1728" spans="8:23" ht="12">
      <c r="H1728" s="18"/>
      <c r="K1728" s="6" t="s">
        <v>1044</v>
      </c>
      <c r="Q1728" s="13"/>
      <c r="W1728" s="2"/>
    </row>
    <row r="1729" spans="8:23" ht="12">
      <c r="H1729" s="18"/>
      <c r="K1729" s="6" t="s">
        <v>1044</v>
      </c>
      <c r="Q1729" s="13"/>
      <c r="W1729" s="2"/>
    </row>
    <row r="1730" spans="8:23" ht="12">
      <c r="H1730" s="18"/>
      <c r="K1730" s="6" t="s">
        <v>1044</v>
      </c>
      <c r="Q1730" s="13"/>
      <c r="W1730" s="2"/>
    </row>
    <row r="1731" spans="8:23" ht="12">
      <c r="H1731" s="18"/>
      <c r="K1731" s="6" t="s">
        <v>1044</v>
      </c>
      <c r="Q1731" s="13"/>
      <c r="W1731" s="2"/>
    </row>
    <row r="1732" spans="8:23" ht="12">
      <c r="H1732" s="18"/>
      <c r="K1732" s="6" t="s">
        <v>1044</v>
      </c>
      <c r="Q1732" s="13"/>
      <c r="W1732" s="2"/>
    </row>
    <row r="1733" spans="8:23" ht="12">
      <c r="H1733" s="18"/>
      <c r="K1733" s="6" t="s">
        <v>1044</v>
      </c>
      <c r="Q1733" s="13"/>
      <c r="W1733" s="2"/>
    </row>
    <row r="1734" spans="8:23" ht="12">
      <c r="H1734" s="18"/>
      <c r="K1734" s="6" t="s">
        <v>1044</v>
      </c>
      <c r="Q1734" s="13"/>
      <c r="W1734" s="2"/>
    </row>
    <row r="1735" spans="8:23" ht="12">
      <c r="H1735" s="18"/>
      <c r="K1735" s="6" t="s">
        <v>1044</v>
      </c>
      <c r="Q1735" s="13"/>
      <c r="W1735" s="2"/>
    </row>
    <row r="1736" spans="8:23" ht="12">
      <c r="H1736" s="18"/>
      <c r="K1736" s="6" t="s">
        <v>1044</v>
      </c>
      <c r="Q1736" s="13"/>
      <c r="W1736" s="2"/>
    </row>
    <row r="1737" spans="8:23" ht="12">
      <c r="H1737" s="18"/>
      <c r="K1737" s="6" t="s">
        <v>1044</v>
      </c>
      <c r="Q1737" s="13"/>
      <c r="W1737" s="2"/>
    </row>
    <row r="1738" spans="8:23" ht="12">
      <c r="H1738" s="18"/>
      <c r="K1738" s="6" t="s">
        <v>1044</v>
      </c>
      <c r="Q1738" s="13"/>
      <c r="W1738" s="2"/>
    </row>
    <row r="1739" spans="8:23" ht="12">
      <c r="H1739" s="18"/>
      <c r="K1739" s="6" t="s">
        <v>1044</v>
      </c>
      <c r="Q1739" s="13"/>
      <c r="W1739" s="2"/>
    </row>
    <row r="1740" spans="8:23" ht="12">
      <c r="H1740" s="18"/>
      <c r="K1740" s="6" t="s">
        <v>1044</v>
      </c>
      <c r="Q1740" s="13"/>
      <c r="W1740" s="2"/>
    </row>
    <row r="1741" spans="8:23" ht="12">
      <c r="H1741" s="18"/>
      <c r="K1741" s="6" t="s">
        <v>1044</v>
      </c>
      <c r="Q1741" s="13"/>
      <c r="W1741" s="2"/>
    </row>
    <row r="1742" spans="8:23" ht="12">
      <c r="H1742" s="18"/>
      <c r="K1742" s="6" t="s">
        <v>1044</v>
      </c>
      <c r="Q1742" s="13"/>
      <c r="W1742" s="2"/>
    </row>
    <row r="1743" spans="8:23" ht="12">
      <c r="H1743" s="18"/>
      <c r="K1743" s="6" t="s">
        <v>1044</v>
      </c>
      <c r="Q1743" s="13"/>
      <c r="W1743" s="2"/>
    </row>
    <row r="1744" spans="8:23" ht="12">
      <c r="H1744" s="18"/>
      <c r="K1744" s="6" t="s">
        <v>1044</v>
      </c>
      <c r="Q1744" s="13"/>
      <c r="W1744" s="2"/>
    </row>
    <row r="1745" spans="8:23" ht="12">
      <c r="H1745" s="18"/>
      <c r="K1745" s="6" t="s">
        <v>1044</v>
      </c>
      <c r="Q1745" s="13"/>
      <c r="W1745" s="2"/>
    </row>
    <row r="1746" spans="8:23" ht="12">
      <c r="H1746" s="18"/>
      <c r="K1746" s="6" t="s">
        <v>1044</v>
      </c>
      <c r="Q1746" s="13"/>
      <c r="W1746" s="2"/>
    </row>
    <row r="1747" spans="8:23" ht="12">
      <c r="H1747" s="18"/>
      <c r="K1747" s="6" t="s">
        <v>1044</v>
      </c>
      <c r="Q1747" s="13"/>
      <c r="W1747" s="2"/>
    </row>
    <row r="1748" spans="8:23" ht="12">
      <c r="H1748" s="18"/>
      <c r="K1748" s="6" t="s">
        <v>1044</v>
      </c>
      <c r="Q1748" s="13"/>
      <c r="W1748" s="2"/>
    </row>
    <row r="1749" spans="8:23" ht="12">
      <c r="H1749" s="18"/>
      <c r="K1749" s="6" t="s">
        <v>1044</v>
      </c>
      <c r="Q1749" s="13"/>
      <c r="W1749" s="2"/>
    </row>
    <row r="1750" spans="8:23" ht="12">
      <c r="H1750" s="18"/>
      <c r="K1750" s="6" t="s">
        <v>1044</v>
      </c>
      <c r="Q1750" s="13"/>
      <c r="W1750" s="2"/>
    </row>
    <row r="1751" spans="8:23" ht="12">
      <c r="H1751" s="18"/>
      <c r="K1751" s="6" t="s">
        <v>1044</v>
      </c>
      <c r="Q1751" s="13"/>
      <c r="W1751" s="2"/>
    </row>
    <row r="1752" spans="8:23" ht="12">
      <c r="H1752" s="18"/>
      <c r="K1752" s="6" t="s">
        <v>1044</v>
      </c>
      <c r="Q1752" s="13"/>
      <c r="W1752" s="2"/>
    </row>
    <row r="1753" spans="8:23" ht="12">
      <c r="H1753" s="18"/>
      <c r="K1753" s="6" t="s">
        <v>1044</v>
      </c>
      <c r="Q1753" s="13"/>
      <c r="W1753" s="2"/>
    </row>
    <row r="1754" spans="8:23" ht="12">
      <c r="H1754" s="18"/>
      <c r="K1754" s="6" t="s">
        <v>1044</v>
      </c>
      <c r="Q1754" s="13"/>
      <c r="W1754" s="2"/>
    </row>
    <row r="1755" spans="8:23" ht="12">
      <c r="H1755" s="18"/>
      <c r="K1755" s="6" t="s">
        <v>1044</v>
      </c>
      <c r="Q1755" s="13"/>
      <c r="W1755" s="2"/>
    </row>
    <row r="1756" spans="8:23" ht="12">
      <c r="H1756" s="18"/>
      <c r="K1756" s="6" t="s">
        <v>1044</v>
      </c>
      <c r="Q1756" s="13"/>
      <c r="W1756" s="2"/>
    </row>
    <row r="1757" spans="8:23" ht="12">
      <c r="H1757" s="18"/>
      <c r="K1757" s="6" t="s">
        <v>1044</v>
      </c>
      <c r="Q1757" s="13"/>
      <c r="W1757" s="2"/>
    </row>
    <row r="1758" spans="8:23" ht="12">
      <c r="H1758" s="18"/>
      <c r="K1758" s="6" t="s">
        <v>1044</v>
      </c>
      <c r="Q1758" s="13"/>
      <c r="W1758" s="2"/>
    </row>
    <row r="1759" spans="8:23" ht="12">
      <c r="H1759" s="18"/>
      <c r="K1759" s="6" t="s">
        <v>1044</v>
      </c>
      <c r="Q1759" s="13"/>
      <c r="W1759" s="2"/>
    </row>
    <row r="1760" spans="8:23" ht="12">
      <c r="H1760" s="18"/>
      <c r="K1760" s="6" t="s">
        <v>1044</v>
      </c>
      <c r="Q1760" s="13"/>
      <c r="W1760" s="2"/>
    </row>
    <row r="1761" spans="8:23" ht="12">
      <c r="H1761" s="18"/>
      <c r="K1761" s="6" t="s">
        <v>1044</v>
      </c>
      <c r="Q1761" s="13"/>
      <c r="W1761" s="2"/>
    </row>
    <row r="1762" spans="8:23" ht="12">
      <c r="H1762" s="18"/>
      <c r="K1762" s="6" t="s">
        <v>1044</v>
      </c>
      <c r="Q1762" s="13"/>
      <c r="W1762" s="2"/>
    </row>
    <row r="1763" spans="8:23" ht="12">
      <c r="H1763" s="18"/>
      <c r="K1763" s="6" t="s">
        <v>1044</v>
      </c>
      <c r="Q1763" s="13"/>
      <c r="W1763" s="2"/>
    </row>
    <row r="1764" spans="8:23" ht="12">
      <c r="H1764" s="18"/>
      <c r="K1764" s="6" t="s">
        <v>1044</v>
      </c>
      <c r="Q1764" s="13"/>
      <c r="W1764" s="2"/>
    </row>
    <row r="1765" spans="8:23" ht="12">
      <c r="H1765" s="18"/>
      <c r="K1765" s="6" t="s">
        <v>1044</v>
      </c>
      <c r="Q1765" s="13"/>
      <c r="W1765" s="2"/>
    </row>
    <row r="1766" spans="8:23" ht="12">
      <c r="H1766" s="18"/>
      <c r="K1766" s="6" t="s">
        <v>1044</v>
      </c>
      <c r="Q1766" s="13"/>
      <c r="W1766" s="2"/>
    </row>
    <row r="1767" spans="8:23" ht="12">
      <c r="H1767" s="18"/>
      <c r="K1767" s="6" t="s">
        <v>1044</v>
      </c>
      <c r="Q1767" s="13"/>
      <c r="W1767" s="2"/>
    </row>
    <row r="1768" spans="8:23" ht="12">
      <c r="H1768" s="18"/>
      <c r="K1768" s="6" t="s">
        <v>1044</v>
      </c>
      <c r="Q1768" s="13"/>
      <c r="W1768" s="2"/>
    </row>
    <row r="1769" spans="8:23" ht="12">
      <c r="H1769" s="18"/>
      <c r="K1769" s="6" t="s">
        <v>1044</v>
      </c>
      <c r="Q1769" s="13"/>
      <c r="W1769" s="2"/>
    </row>
    <row r="1770" spans="8:23" ht="12">
      <c r="H1770" s="18"/>
      <c r="K1770" s="6" t="s">
        <v>1044</v>
      </c>
      <c r="Q1770" s="13"/>
      <c r="W1770" s="2"/>
    </row>
    <row r="1771" spans="8:23" ht="12">
      <c r="H1771" s="18"/>
      <c r="K1771" s="6" t="s">
        <v>1044</v>
      </c>
      <c r="Q1771" s="13"/>
      <c r="W1771" s="2"/>
    </row>
    <row r="1772" spans="8:23" ht="12">
      <c r="H1772" s="18"/>
      <c r="K1772" s="6" t="s">
        <v>1044</v>
      </c>
      <c r="Q1772" s="13"/>
      <c r="W1772" s="2"/>
    </row>
    <row r="1773" spans="8:23" ht="12">
      <c r="H1773" s="18"/>
      <c r="K1773" s="6" t="s">
        <v>1044</v>
      </c>
      <c r="Q1773" s="13"/>
      <c r="W1773" s="2"/>
    </row>
    <row r="1774" spans="8:23" ht="12">
      <c r="H1774" s="18"/>
      <c r="K1774" s="6" t="s">
        <v>1044</v>
      </c>
      <c r="Q1774" s="13"/>
      <c r="W1774" s="2"/>
    </row>
    <row r="1775" spans="8:23" ht="12">
      <c r="H1775" s="18"/>
      <c r="K1775" s="6" t="s">
        <v>1044</v>
      </c>
      <c r="Q1775" s="13"/>
      <c r="W1775" s="2"/>
    </row>
    <row r="1776" spans="8:23" ht="12">
      <c r="H1776" s="18"/>
      <c r="K1776" s="6" t="s">
        <v>1044</v>
      </c>
      <c r="Q1776" s="13"/>
      <c r="W1776" s="2"/>
    </row>
    <row r="1777" spans="8:23" ht="12">
      <c r="H1777" s="18"/>
      <c r="K1777" s="6" t="s">
        <v>1044</v>
      </c>
      <c r="Q1777" s="13"/>
      <c r="W1777" s="2"/>
    </row>
    <row r="1778" spans="8:23" ht="12">
      <c r="H1778" s="18"/>
      <c r="K1778" s="6" t="s">
        <v>1044</v>
      </c>
      <c r="Q1778" s="13"/>
      <c r="W1778" s="2"/>
    </row>
    <row r="1779" spans="8:23" ht="12">
      <c r="H1779" s="18"/>
      <c r="K1779" s="6" t="s">
        <v>1044</v>
      </c>
      <c r="Q1779" s="13"/>
      <c r="W1779" s="2"/>
    </row>
    <row r="1780" spans="8:23" ht="12">
      <c r="H1780" s="18"/>
      <c r="K1780" s="6" t="s">
        <v>1044</v>
      </c>
      <c r="Q1780" s="13"/>
      <c r="W1780" s="2"/>
    </row>
    <row r="1781" spans="8:23" ht="12">
      <c r="H1781" s="18"/>
      <c r="K1781" s="6" t="s">
        <v>1044</v>
      </c>
      <c r="Q1781" s="13"/>
      <c r="W1781" s="2"/>
    </row>
    <row r="1782" spans="8:23" ht="12">
      <c r="H1782" s="18"/>
      <c r="K1782" s="6" t="s">
        <v>1044</v>
      </c>
      <c r="Q1782" s="13"/>
      <c r="W1782" s="2"/>
    </row>
    <row r="1783" spans="8:23" ht="12">
      <c r="H1783" s="18"/>
      <c r="K1783" s="6" t="s">
        <v>1044</v>
      </c>
      <c r="Q1783" s="13"/>
      <c r="W1783" s="2"/>
    </row>
    <row r="1784" spans="8:23" ht="12">
      <c r="H1784" s="18"/>
      <c r="K1784" s="6" t="s">
        <v>1044</v>
      </c>
      <c r="Q1784" s="13"/>
      <c r="W1784" s="2"/>
    </row>
    <row r="1785" spans="8:23" ht="12">
      <c r="H1785" s="18"/>
      <c r="K1785" s="6" t="s">
        <v>1044</v>
      </c>
      <c r="Q1785" s="13"/>
      <c r="W1785" s="2"/>
    </row>
    <row r="1786" spans="8:23" ht="12">
      <c r="H1786" s="18"/>
      <c r="K1786" s="6" t="s">
        <v>1044</v>
      </c>
      <c r="Q1786" s="13"/>
      <c r="W1786" s="2"/>
    </row>
    <row r="1787" spans="8:23" ht="12">
      <c r="H1787" s="18"/>
      <c r="K1787" s="6" t="s">
        <v>1044</v>
      </c>
      <c r="Q1787" s="13"/>
      <c r="W1787" s="2"/>
    </row>
    <row r="1788" spans="8:23" ht="12">
      <c r="H1788" s="18"/>
      <c r="K1788" s="6" t="s">
        <v>1044</v>
      </c>
      <c r="Q1788" s="13"/>
      <c r="W1788" s="2"/>
    </row>
    <row r="1789" spans="8:23" ht="12">
      <c r="H1789" s="18"/>
      <c r="K1789" s="6" t="s">
        <v>1044</v>
      </c>
      <c r="Q1789" s="13"/>
      <c r="W1789" s="2"/>
    </row>
    <row r="1790" spans="8:23" ht="12">
      <c r="H1790" s="18"/>
      <c r="K1790" s="6" t="s">
        <v>1044</v>
      </c>
      <c r="Q1790" s="13"/>
      <c r="W1790" s="2"/>
    </row>
    <row r="1791" spans="8:23" ht="12">
      <c r="H1791" s="18"/>
      <c r="K1791" s="6" t="s">
        <v>1044</v>
      </c>
      <c r="Q1791" s="13"/>
      <c r="W1791" s="2"/>
    </row>
    <row r="1792" spans="8:23" ht="12">
      <c r="H1792" s="18"/>
      <c r="K1792" s="6" t="s">
        <v>1044</v>
      </c>
      <c r="Q1792" s="13"/>
      <c r="W1792" s="2"/>
    </row>
    <row r="1793" spans="8:23" ht="12">
      <c r="H1793" s="18"/>
      <c r="K1793" s="6" t="s">
        <v>1044</v>
      </c>
      <c r="Q1793" s="13"/>
      <c r="W1793" s="2"/>
    </row>
    <row r="1794" spans="8:23" ht="12">
      <c r="H1794" s="18"/>
      <c r="K1794" s="6" t="s">
        <v>1044</v>
      </c>
      <c r="Q1794" s="13"/>
      <c r="W1794" s="2"/>
    </row>
    <row r="1795" spans="8:23" ht="12">
      <c r="H1795" s="18"/>
      <c r="K1795" s="6" t="s">
        <v>1044</v>
      </c>
      <c r="Q1795" s="13"/>
      <c r="W1795" s="2"/>
    </row>
    <row r="1796" spans="8:23" ht="12">
      <c r="H1796" s="18"/>
      <c r="K1796" s="6" t="s">
        <v>1044</v>
      </c>
      <c r="Q1796" s="13"/>
      <c r="W1796" s="2"/>
    </row>
    <row r="1797" spans="8:23" ht="12">
      <c r="H1797" s="18"/>
      <c r="K1797" s="6" t="s">
        <v>1044</v>
      </c>
      <c r="Q1797" s="13"/>
      <c r="W1797" s="2"/>
    </row>
    <row r="1798" spans="8:23" ht="12">
      <c r="H1798" s="18"/>
      <c r="K1798" s="6" t="s">
        <v>1044</v>
      </c>
      <c r="Q1798" s="13"/>
      <c r="W1798" s="2"/>
    </row>
    <row r="1799" spans="8:23" ht="12">
      <c r="H1799" s="18"/>
      <c r="K1799" s="6" t="s">
        <v>1044</v>
      </c>
      <c r="Q1799" s="13"/>
      <c r="W1799" s="2"/>
    </row>
    <row r="1800" spans="8:23" ht="12">
      <c r="H1800" s="18"/>
      <c r="K1800" s="6" t="s">
        <v>1044</v>
      </c>
      <c r="Q1800" s="13"/>
      <c r="W1800" s="2"/>
    </row>
    <row r="1801" spans="8:23" ht="12">
      <c r="H1801" s="18"/>
      <c r="K1801" s="6" t="s">
        <v>1044</v>
      </c>
      <c r="Q1801" s="13"/>
      <c r="W1801" s="2"/>
    </row>
    <row r="1802" spans="8:23" ht="12">
      <c r="H1802" s="18"/>
      <c r="K1802" s="6" t="s">
        <v>1044</v>
      </c>
      <c r="Q1802" s="13"/>
      <c r="W1802" s="2"/>
    </row>
    <row r="1803" spans="8:23" ht="12">
      <c r="H1803" s="18"/>
      <c r="K1803" s="6" t="s">
        <v>1044</v>
      </c>
      <c r="Q1803" s="13"/>
      <c r="W1803" s="2"/>
    </row>
    <row r="1804" spans="8:23" ht="12">
      <c r="H1804" s="18"/>
      <c r="K1804" s="6" t="s">
        <v>1044</v>
      </c>
      <c r="Q1804" s="13"/>
      <c r="W1804" s="2"/>
    </row>
    <row r="1805" spans="8:23" ht="12">
      <c r="H1805" s="18"/>
      <c r="K1805" s="6" t="s">
        <v>1044</v>
      </c>
      <c r="Q1805" s="13"/>
      <c r="W1805" s="2"/>
    </row>
    <row r="1806" spans="8:23" ht="12">
      <c r="H1806" s="18"/>
      <c r="K1806" s="6" t="s">
        <v>1044</v>
      </c>
      <c r="Q1806" s="13"/>
      <c r="W1806" s="2"/>
    </row>
    <row r="1807" spans="8:23" ht="12">
      <c r="H1807" s="18"/>
      <c r="K1807" s="6" t="s">
        <v>1044</v>
      </c>
      <c r="Q1807" s="13"/>
      <c r="W1807" s="2"/>
    </row>
    <row r="1808" spans="8:23" ht="12">
      <c r="H1808" s="18"/>
      <c r="K1808" s="6" t="s">
        <v>1044</v>
      </c>
      <c r="Q1808" s="13"/>
      <c r="W1808" s="2"/>
    </row>
    <row r="1809" spans="8:23" ht="12">
      <c r="H1809" s="18"/>
      <c r="K1809" s="6" t="s">
        <v>1044</v>
      </c>
      <c r="Q1809" s="13"/>
      <c r="W1809" s="2"/>
    </row>
    <row r="1810" spans="8:23" ht="12">
      <c r="H1810" s="18"/>
      <c r="K1810" s="6" t="s">
        <v>1044</v>
      </c>
      <c r="Q1810" s="13"/>
      <c r="W1810" s="2"/>
    </row>
    <row r="1811" spans="8:23" ht="12">
      <c r="H1811" s="18"/>
      <c r="K1811" s="6" t="s">
        <v>1044</v>
      </c>
      <c r="Q1811" s="13"/>
      <c r="W1811" s="2"/>
    </row>
    <row r="1812" spans="8:23" ht="12">
      <c r="H1812" s="18"/>
      <c r="K1812" s="6" t="s">
        <v>1044</v>
      </c>
      <c r="Q1812" s="13"/>
      <c r="W1812" s="2"/>
    </row>
    <row r="1813" spans="8:23" ht="12">
      <c r="H1813" s="18"/>
      <c r="K1813" s="6" t="s">
        <v>1044</v>
      </c>
      <c r="Q1813" s="13"/>
      <c r="W1813" s="2"/>
    </row>
    <row r="1814" spans="8:23" ht="12">
      <c r="H1814" s="18"/>
      <c r="K1814" s="6" t="s">
        <v>1044</v>
      </c>
      <c r="Q1814" s="13"/>
      <c r="W1814" s="2"/>
    </row>
    <row r="1815" spans="8:23" ht="12">
      <c r="H1815" s="18"/>
      <c r="K1815" s="6" t="s">
        <v>1044</v>
      </c>
      <c r="Q1815" s="13"/>
      <c r="W1815" s="2"/>
    </row>
    <row r="1816" spans="8:23" ht="12">
      <c r="H1816" s="18"/>
      <c r="K1816" s="6" t="s">
        <v>1044</v>
      </c>
      <c r="Q1816" s="13"/>
      <c r="W1816" s="2"/>
    </row>
    <row r="1817" spans="8:23" ht="12">
      <c r="H1817" s="18"/>
      <c r="K1817" s="6" t="s">
        <v>1044</v>
      </c>
      <c r="Q1817" s="13"/>
      <c r="W1817" s="2"/>
    </row>
    <row r="1818" spans="8:23" ht="12">
      <c r="H1818" s="18"/>
      <c r="K1818" s="6" t="s">
        <v>1044</v>
      </c>
      <c r="Q1818" s="13"/>
      <c r="W1818" s="2"/>
    </row>
    <row r="1819" spans="8:23" ht="12">
      <c r="H1819" s="18"/>
      <c r="K1819" s="6" t="s">
        <v>1044</v>
      </c>
      <c r="Q1819" s="13"/>
      <c r="W1819" s="2"/>
    </row>
    <row r="1820" spans="8:23" ht="12">
      <c r="H1820" s="18"/>
      <c r="K1820" s="6" t="s">
        <v>1044</v>
      </c>
      <c r="Q1820" s="13"/>
      <c r="W1820" s="2"/>
    </row>
    <row r="1821" spans="8:23" ht="12">
      <c r="H1821" s="18"/>
      <c r="K1821" s="6" t="s">
        <v>1044</v>
      </c>
      <c r="Q1821" s="13"/>
      <c r="W1821" s="2"/>
    </row>
    <row r="1822" spans="8:23" ht="12">
      <c r="H1822" s="18"/>
      <c r="K1822" s="6" t="s">
        <v>1044</v>
      </c>
      <c r="Q1822" s="13"/>
      <c r="W1822" s="2"/>
    </row>
    <row r="1823" spans="8:23" ht="12">
      <c r="H1823" s="18"/>
      <c r="K1823" s="6" t="s">
        <v>1044</v>
      </c>
      <c r="Q1823" s="13"/>
      <c r="W1823" s="2"/>
    </row>
    <row r="1824" spans="8:23" ht="12">
      <c r="H1824" s="18"/>
      <c r="K1824" s="6" t="s">
        <v>1044</v>
      </c>
      <c r="Q1824" s="13"/>
      <c r="W1824" s="2"/>
    </row>
    <row r="1825" spans="8:23" ht="12">
      <c r="H1825" s="18"/>
      <c r="K1825" s="6" t="s">
        <v>1044</v>
      </c>
      <c r="Q1825" s="13"/>
      <c r="W1825" s="2"/>
    </row>
    <row r="1826" spans="8:23" ht="12">
      <c r="H1826" s="18"/>
      <c r="K1826" s="6" t="s">
        <v>1044</v>
      </c>
      <c r="Q1826" s="13"/>
      <c r="W1826" s="2"/>
    </row>
    <row r="1827" spans="8:23" ht="12">
      <c r="H1827" s="18"/>
      <c r="K1827" s="6" t="s">
        <v>1044</v>
      </c>
      <c r="Q1827" s="13"/>
      <c r="W1827" s="2"/>
    </row>
    <row r="1828" spans="8:23" ht="12">
      <c r="H1828" s="18"/>
      <c r="K1828" s="6" t="s">
        <v>1044</v>
      </c>
      <c r="Q1828" s="13"/>
      <c r="W1828" s="2"/>
    </row>
    <row r="1829" spans="8:23" ht="12">
      <c r="H1829" s="18"/>
      <c r="K1829" s="6" t="s">
        <v>1044</v>
      </c>
      <c r="Q1829" s="13"/>
      <c r="W1829" s="2"/>
    </row>
    <row r="1830" spans="8:23" ht="12">
      <c r="H1830" s="18"/>
      <c r="K1830" s="6" t="s">
        <v>1044</v>
      </c>
      <c r="Q1830" s="13"/>
      <c r="W1830" s="2"/>
    </row>
    <row r="1831" spans="8:23" ht="12">
      <c r="H1831" s="18"/>
      <c r="K1831" s="6" t="s">
        <v>1044</v>
      </c>
      <c r="Q1831" s="13"/>
      <c r="W1831" s="2"/>
    </row>
    <row r="1832" spans="8:23" ht="12">
      <c r="H1832" s="18"/>
      <c r="K1832" s="6" t="s">
        <v>1044</v>
      </c>
      <c r="Q1832" s="13"/>
      <c r="W1832" s="2"/>
    </row>
    <row r="1833" spans="8:23" ht="12">
      <c r="H1833" s="18"/>
      <c r="K1833" s="6" t="s">
        <v>1044</v>
      </c>
      <c r="Q1833" s="13"/>
      <c r="W1833" s="2"/>
    </row>
    <row r="1834" spans="8:23" ht="12">
      <c r="H1834" s="18"/>
      <c r="K1834" s="6" t="s">
        <v>1044</v>
      </c>
      <c r="Q1834" s="13"/>
      <c r="W1834" s="2"/>
    </row>
    <row r="1835" spans="8:23" ht="12">
      <c r="H1835" s="18"/>
      <c r="K1835" s="6" t="s">
        <v>1044</v>
      </c>
      <c r="Q1835" s="13"/>
      <c r="W1835" s="2"/>
    </row>
    <row r="1836" spans="8:23" ht="12">
      <c r="H1836" s="18"/>
      <c r="K1836" s="6" t="s">
        <v>1044</v>
      </c>
      <c r="Q1836" s="13"/>
      <c r="W1836" s="2"/>
    </row>
    <row r="1837" spans="8:23" ht="12">
      <c r="H1837" s="18"/>
      <c r="K1837" s="6" t="s">
        <v>1044</v>
      </c>
      <c r="Q1837" s="13"/>
      <c r="W1837" s="2"/>
    </row>
    <row r="1838" spans="8:23" ht="12">
      <c r="H1838" s="18"/>
      <c r="K1838" s="6" t="s">
        <v>1044</v>
      </c>
      <c r="Q1838" s="13"/>
      <c r="W1838" s="2"/>
    </row>
    <row r="1839" spans="8:23" ht="12">
      <c r="H1839" s="18"/>
      <c r="K1839" s="6" t="s">
        <v>1044</v>
      </c>
      <c r="Q1839" s="13"/>
      <c r="W1839" s="2"/>
    </row>
    <row r="1840" spans="8:23" ht="12">
      <c r="H1840" s="18"/>
      <c r="K1840" s="6" t="s">
        <v>1044</v>
      </c>
      <c r="Q1840" s="13"/>
      <c r="W1840" s="2"/>
    </row>
    <row r="1841" spans="8:23" ht="12">
      <c r="H1841" s="18"/>
      <c r="K1841" s="6" t="s">
        <v>1044</v>
      </c>
      <c r="Q1841" s="13"/>
      <c r="W1841" s="2"/>
    </row>
    <row r="1842" spans="8:23" ht="12">
      <c r="H1842" s="18"/>
      <c r="K1842" s="6" t="s">
        <v>1044</v>
      </c>
      <c r="Q1842" s="13"/>
      <c r="W1842" s="2"/>
    </row>
    <row r="1843" spans="8:23" ht="12">
      <c r="H1843" s="18"/>
      <c r="K1843" s="6" t="s">
        <v>1044</v>
      </c>
      <c r="Q1843" s="13"/>
      <c r="W1843" s="2"/>
    </row>
    <row r="1844" spans="8:23" ht="12">
      <c r="H1844" s="18"/>
      <c r="K1844" s="6" t="s">
        <v>1044</v>
      </c>
      <c r="Q1844" s="13"/>
      <c r="W1844" s="2"/>
    </row>
    <row r="1845" spans="8:23" ht="12">
      <c r="H1845" s="18"/>
      <c r="K1845" s="6" t="s">
        <v>1044</v>
      </c>
      <c r="Q1845" s="13"/>
      <c r="W1845" s="2"/>
    </row>
    <row r="1846" spans="8:23" ht="12">
      <c r="H1846" s="18"/>
      <c r="K1846" s="6" t="s">
        <v>1044</v>
      </c>
      <c r="Q1846" s="13"/>
      <c r="W1846" s="2"/>
    </row>
    <row r="1847" spans="8:23" ht="12">
      <c r="H1847" s="18"/>
      <c r="K1847" s="6" t="s">
        <v>1044</v>
      </c>
      <c r="Q1847" s="13"/>
      <c r="W1847" s="2"/>
    </row>
    <row r="1848" spans="8:23" ht="12">
      <c r="H1848" s="18"/>
      <c r="K1848" s="6" t="s">
        <v>1044</v>
      </c>
      <c r="Q1848" s="13"/>
      <c r="W1848" s="2"/>
    </row>
    <row r="1849" spans="8:23" ht="12">
      <c r="H1849" s="18"/>
      <c r="K1849" s="6" t="s">
        <v>1044</v>
      </c>
      <c r="Q1849" s="13"/>
      <c r="W1849" s="2"/>
    </row>
    <row r="1850" spans="8:23" ht="12">
      <c r="H1850" s="18"/>
      <c r="K1850" s="6" t="s">
        <v>1044</v>
      </c>
      <c r="Q1850" s="13"/>
      <c r="W1850" s="2"/>
    </row>
    <row r="1851" spans="8:23" ht="12">
      <c r="H1851" s="18"/>
      <c r="K1851" s="6" t="s">
        <v>1044</v>
      </c>
      <c r="Q1851" s="13"/>
      <c r="W1851" s="2"/>
    </row>
    <row r="1852" spans="8:23" ht="12">
      <c r="H1852" s="18"/>
      <c r="K1852" s="6" t="s">
        <v>1044</v>
      </c>
      <c r="Q1852" s="13"/>
      <c r="W1852" s="2"/>
    </row>
    <row r="1853" spans="8:23" ht="12">
      <c r="H1853" s="18"/>
      <c r="K1853" s="6" t="s">
        <v>1044</v>
      </c>
      <c r="Q1853" s="13"/>
      <c r="W1853" s="2"/>
    </row>
    <row r="1854" spans="8:23" ht="12">
      <c r="H1854" s="18"/>
      <c r="K1854" s="6" t="s">
        <v>1044</v>
      </c>
      <c r="Q1854" s="13"/>
      <c r="W1854" s="2"/>
    </row>
    <row r="1855" spans="8:23" ht="12">
      <c r="H1855" s="18"/>
      <c r="K1855" s="6" t="s">
        <v>1044</v>
      </c>
      <c r="Q1855" s="13"/>
      <c r="W1855" s="2"/>
    </row>
    <row r="1856" spans="8:23" ht="12">
      <c r="H1856" s="18"/>
      <c r="K1856" s="6" t="s">
        <v>1044</v>
      </c>
      <c r="Q1856" s="13"/>
      <c r="W1856" s="2"/>
    </row>
    <row r="1857" spans="8:23" ht="12">
      <c r="H1857" s="18"/>
      <c r="K1857" s="6" t="s">
        <v>1044</v>
      </c>
      <c r="Q1857" s="13"/>
      <c r="W1857" s="2"/>
    </row>
    <row r="1858" spans="8:23" ht="12">
      <c r="H1858" s="18"/>
      <c r="K1858" s="6" t="s">
        <v>1044</v>
      </c>
      <c r="Q1858" s="13"/>
      <c r="W1858" s="2"/>
    </row>
    <row r="1859" spans="8:23" ht="12">
      <c r="H1859" s="18"/>
      <c r="K1859" s="6" t="s">
        <v>1044</v>
      </c>
      <c r="Q1859" s="13"/>
      <c r="W1859" s="2"/>
    </row>
    <row r="1860" spans="8:23" ht="12">
      <c r="H1860" s="18"/>
      <c r="K1860" s="6" t="s">
        <v>1044</v>
      </c>
      <c r="Q1860" s="13"/>
      <c r="W1860" s="2"/>
    </row>
    <row r="1861" spans="8:23" ht="12">
      <c r="H1861" s="18"/>
      <c r="K1861" s="6" t="s">
        <v>1044</v>
      </c>
      <c r="Q1861" s="13"/>
      <c r="W1861" s="2"/>
    </row>
    <row r="1862" spans="8:23" ht="12">
      <c r="H1862" s="18"/>
      <c r="K1862" s="6" t="s">
        <v>1044</v>
      </c>
      <c r="Q1862" s="13"/>
      <c r="W1862" s="2"/>
    </row>
    <row r="1863" spans="8:23" ht="12">
      <c r="H1863" s="18"/>
      <c r="K1863" s="6" t="s">
        <v>1044</v>
      </c>
      <c r="Q1863" s="13"/>
      <c r="W1863" s="2"/>
    </row>
    <row r="1864" spans="8:23" ht="12">
      <c r="H1864" s="18"/>
      <c r="K1864" s="6" t="s">
        <v>1044</v>
      </c>
      <c r="Q1864" s="13"/>
      <c r="W1864" s="2"/>
    </row>
    <row r="1865" spans="8:23" ht="12">
      <c r="H1865" s="18"/>
      <c r="K1865" s="6" t="s">
        <v>1044</v>
      </c>
      <c r="Q1865" s="13"/>
      <c r="W1865" s="2"/>
    </row>
    <row r="1866" spans="8:23" ht="12">
      <c r="H1866" s="18"/>
      <c r="K1866" s="6" t="s">
        <v>1044</v>
      </c>
      <c r="Q1866" s="13"/>
      <c r="W1866" s="2"/>
    </row>
    <row r="1867" spans="8:23" ht="12">
      <c r="H1867" s="18"/>
      <c r="K1867" s="6" t="s">
        <v>1044</v>
      </c>
      <c r="Q1867" s="13"/>
      <c r="W1867" s="2"/>
    </row>
    <row r="1868" spans="8:23" ht="12">
      <c r="H1868" s="18"/>
      <c r="K1868" s="6" t="s">
        <v>1044</v>
      </c>
      <c r="Q1868" s="13"/>
      <c r="W1868" s="2"/>
    </row>
    <row r="1869" spans="8:23" ht="12">
      <c r="H1869" s="18"/>
      <c r="K1869" s="6" t="s">
        <v>1044</v>
      </c>
      <c r="Q1869" s="13"/>
      <c r="W1869" s="2"/>
    </row>
    <row r="1870" spans="8:23" ht="12">
      <c r="H1870" s="18"/>
      <c r="K1870" s="6" t="s">
        <v>1044</v>
      </c>
      <c r="Q1870" s="13"/>
      <c r="W1870" s="2"/>
    </row>
    <row r="1871" spans="8:23" ht="12">
      <c r="H1871" s="18"/>
      <c r="K1871" s="6" t="s">
        <v>1044</v>
      </c>
      <c r="Q1871" s="13"/>
      <c r="W1871" s="2"/>
    </row>
    <row r="1872" spans="8:23" ht="12">
      <c r="H1872" s="18"/>
      <c r="K1872" s="6" t="s">
        <v>1044</v>
      </c>
      <c r="Q1872" s="13"/>
      <c r="W1872" s="2"/>
    </row>
    <row r="1873" spans="8:23" ht="12">
      <c r="H1873" s="18"/>
      <c r="K1873" s="6" t="s">
        <v>1044</v>
      </c>
      <c r="Q1873" s="13"/>
      <c r="W1873" s="2"/>
    </row>
    <row r="1874" spans="8:23" ht="12">
      <c r="H1874" s="18"/>
      <c r="K1874" s="6" t="s">
        <v>1044</v>
      </c>
      <c r="Q1874" s="13"/>
      <c r="W1874" s="2"/>
    </row>
    <row r="1875" spans="8:23" ht="12">
      <c r="H1875" s="18"/>
      <c r="K1875" s="6" t="s">
        <v>1044</v>
      </c>
      <c r="Q1875" s="13"/>
      <c r="W1875" s="2"/>
    </row>
    <row r="1876" spans="8:23" ht="12">
      <c r="H1876" s="18"/>
      <c r="K1876" s="6" t="s">
        <v>1044</v>
      </c>
      <c r="Q1876" s="13"/>
      <c r="W1876" s="2"/>
    </row>
    <row r="1877" spans="8:23" ht="12">
      <c r="H1877" s="18"/>
      <c r="K1877" s="6" t="s">
        <v>1044</v>
      </c>
      <c r="Q1877" s="13"/>
      <c r="W1877" s="2"/>
    </row>
    <row r="1878" spans="8:23" ht="12">
      <c r="H1878" s="18"/>
      <c r="K1878" s="6" t="s">
        <v>1044</v>
      </c>
      <c r="Q1878" s="13"/>
      <c r="W1878" s="2"/>
    </row>
    <row r="1879" spans="8:23" ht="12">
      <c r="H1879" s="18"/>
      <c r="K1879" s="6" t="s">
        <v>1044</v>
      </c>
      <c r="Q1879" s="13"/>
      <c r="W1879" s="2"/>
    </row>
    <row r="1880" spans="8:23" ht="12">
      <c r="H1880" s="18"/>
      <c r="K1880" s="6" t="s">
        <v>1044</v>
      </c>
      <c r="Q1880" s="13"/>
      <c r="W1880" s="2"/>
    </row>
    <row r="1881" spans="8:23" ht="12">
      <c r="H1881" s="18"/>
      <c r="K1881" s="6" t="s">
        <v>1044</v>
      </c>
      <c r="Q1881" s="13"/>
      <c r="W1881" s="2"/>
    </row>
    <row r="1882" spans="8:23" ht="12">
      <c r="H1882" s="18"/>
      <c r="K1882" s="6" t="s">
        <v>1044</v>
      </c>
      <c r="Q1882" s="13"/>
      <c r="W1882" s="2"/>
    </row>
    <row r="1883" spans="8:23" ht="12">
      <c r="H1883" s="18"/>
      <c r="K1883" s="6" t="s">
        <v>1044</v>
      </c>
      <c r="Q1883" s="13"/>
      <c r="W1883" s="2"/>
    </row>
    <row r="1884" spans="8:23" ht="12">
      <c r="H1884" s="18"/>
      <c r="K1884" s="6" t="s">
        <v>1044</v>
      </c>
      <c r="Q1884" s="13"/>
      <c r="W1884" s="2"/>
    </row>
    <row r="1885" spans="8:23" ht="12">
      <c r="H1885" s="18"/>
      <c r="K1885" s="6" t="s">
        <v>1044</v>
      </c>
      <c r="Q1885" s="13"/>
      <c r="W1885" s="2"/>
    </row>
    <row r="1886" spans="8:23" ht="12">
      <c r="H1886" s="18"/>
      <c r="K1886" s="6" t="s">
        <v>1044</v>
      </c>
      <c r="Q1886" s="13"/>
      <c r="W1886" s="2"/>
    </row>
    <row r="1887" spans="8:23" ht="12">
      <c r="H1887" s="18"/>
      <c r="K1887" s="6" t="s">
        <v>1044</v>
      </c>
      <c r="Q1887" s="13"/>
      <c r="W1887" s="2"/>
    </row>
    <row r="1888" spans="8:23" ht="12">
      <c r="H1888" s="18"/>
      <c r="K1888" s="6" t="s">
        <v>1044</v>
      </c>
      <c r="Q1888" s="13"/>
      <c r="W1888" s="2"/>
    </row>
    <row r="1889" spans="8:23" ht="12">
      <c r="H1889" s="18"/>
      <c r="K1889" s="6" t="s">
        <v>1044</v>
      </c>
      <c r="Q1889" s="13"/>
      <c r="W1889" s="2"/>
    </row>
    <row r="1890" spans="8:23" ht="12">
      <c r="H1890" s="18"/>
      <c r="K1890" s="6" t="s">
        <v>1044</v>
      </c>
      <c r="Q1890" s="13"/>
      <c r="W1890" s="2"/>
    </row>
    <row r="1891" spans="8:23" ht="12">
      <c r="H1891" s="18"/>
      <c r="K1891" s="6" t="s">
        <v>1044</v>
      </c>
      <c r="Q1891" s="13"/>
      <c r="W1891" s="2"/>
    </row>
    <row r="1892" spans="8:23" ht="12">
      <c r="H1892" s="18"/>
      <c r="K1892" s="6" t="s">
        <v>1044</v>
      </c>
      <c r="Q1892" s="13"/>
      <c r="W1892" s="2"/>
    </row>
    <row r="1893" spans="8:23" ht="12">
      <c r="H1893" s="18"/>
      <c r="K1893" s="6" t="s">
        <v>1044</v>
      </c>
      <c r="Q1893" s="13"/>
      <c r="W1893" s="2"/>
    </row>
    <row r="1894" spans="8:23" ht="12">
      <c r="H1894" s="18"/>
      <c r="K1894" s="6" t="s">
        <v>1044</v>
      </c>
      <c r="Q1894" s="13"/>
      <c r="W1894" s="2"/>
    </row>
    <row r="1895" spans="8:23" ht="12">
      <c r="H1895" s="18"/>
      <c r="K1895" s="6" t="s">
        <v>1044</v>
      </c>
      <c r="Q1895" s="13"/>
      <c r="W1895" s="2"/>
    </row>
    <row r="1896" spans="8:23" ht="12">
      <c r="H1896" s="18"/>
      <c r="K1896" s="6" t="s">
        <v>1044</v>
      </c>
      <c r="Q1896" s="13"/>
      <c r="W1896" s="2"/>
    </row>
    <row r="1897" spans="8:23" ht="12">
      <c r="H1897" s="18"/>
      <c r="K1897" s="6" t="s">
        <v>1044</v>
      </c>
      <c r="Q1897" s="13"/>
      <c r="W1897" s="2"/>
    </row>
    <row r="1898" spans="8:23" ht="12">
      <c r="H1898" s="18"/>
      <c r="K1898" s="6" t="s">
        <v>1044</v>
      </c>
      <c r="Q1898" s="13"/>
      <c r="W1898" s="2"/>
    </row>
    <row r="1899" spans="8:23" ht="12">
      <c r="H1899" s="18"/>
      <c r="K1899" s="6" t="s">
        <v>1044</v>
      </c>
      <c r="Q1899" s="13"/>
      <c r="W1899" s="2"/>
    </row>
    <row r="1900" spans="8:23" ht="12">
      <c r="H1900" s="18"/>
      <c r="K1900" s="6" t="s">
        <v>1044</v>
      </c>
      <c r="Q1900" s="13"/>
      <c r="W1900" s="2"/>
    </row>
    <row r="1901" spans="8:23" ht="12">
      <c r="H1901" s="18"/>
      <c r="K1901" s="6" t="s">
        <v>1044</v>
      </c>
      <c r="Q1901" s="13"/>
      <c r="W1901" s="2"/>
    </row>
    <row r="1902" spans="8:23" ht="12">
      <c r="H1902" s="18"/>
      <c r="K1902" s="6" t="s">
        <v>1044</v>
      </c>
      <c r="Q1902" s="13"/>
      <c r="W1902" s="2"/>
    </row>
    <row r="1903" spans="8:23" ht="12">
      <c r="H1903" s="18"/>
      <c r="K1903" s="6" t="s">
        <v>1044</v>
      </c>
      <c r="Q1903" s="13"/>
      <c r="W1903" s="2"/>
    </row>
    <row r="1904" spans="8:23" ht="12">
      <c r="H1904" s="18"/>
      <c r="K1904" s="6" t="s">
        <v>1044</v>
      </c>
      <c r="Q1904" s="13"/>
      <c r="W1904" s="2"/>
    </row>
    <row r="1905" spans="8:23" ht="12">
      <c r="H1905" s="18"/>
      <c r="K1905" s="6" t="s">
        <v>1044</v>
      </c>
      <c r="Q1905" s="13"/>
      <c r="W1905" s="2"/>
    </row>
    <row r="1906" spans="8:23" ht="12">
      <c r="H1906" s="18"/>
      <c r="K1906" s="6" t="s">
        <v>1044</v>
      </c>
      <c r="Q1906" s="13"/>
      <c r="W1906" s="2"/>
    </row>
    <row r="1907" spans="8:23" ht="12">
      <c r="H1907" s="18"/>
      <c r="K1907" s="6" t="s">
        <v>1044</v>
      </c>
      <c r="Q1907" s="13"/>
      <c r="W1907" s="2"/>
    </row>
    <row r="1908" spans="8:23" ht="12">
      <c r="H1908" s="18"/>
      <c r="K1908" s="6" t="s">
        <v>1044</v>
      </c>
      <c r="Q1908" s="13"/>
      <c r="W1908" s="2"/>
    </row>
    <row r="1909" spans="8:23" ht="12">
      <c r="H1909" s="18"/>
      <c r="K1909" s="6" t="s">
        <v>1044</v>
      </c>
      <c r="Q1909" s="13"/>
      <c r="W1909" s="2"/>
    </row>
    <row r="1910" spans="8:23" ht="12">
      <c r="H1910" s="18"/>
      <c r="K1910" s="6" t="s">
        <v>1044</v>
      </c>
      <c r="Q1910" s="13"/>
      <c r="W1910" s="2"/>
    </row>
    <row r="1911" spans="8:23" ht="12">
      <c r="H1911" s="18"/>
      <c r="K1911" s="6" t="s">
        <v>1044</v>
      </c>
      <c r="Q1911" s="13"/>
      <c r="W1911" s="2"/>
    </row>
    <row r="1912" spans="8:23" ht="12">
      <c r="H1912" s="18"/>
      <c r="K1912" s="6" t="s">
        <v>1044</v>
      </c>
      <c r="Q1912" s="13"/>
      <c r="W1912" s="2"/>
    </row>
    <row r="1913" spans="8:23" ht="12">
      <c r="H1913" s="18"/>
      <c r="K1913" s="6" t="s">
        <v>1044</v>
      </c>
      <c r="Q1913" s="13"/>
      <c r="W1913" s="2"/>
    </row>
    <row r="1914" spans="8:23" ht="12">
      <c r="H1914" s="18"/>
      <c r="K1914" s="6" t="s">
        <v>1044</v>
      </c>
      <c r="Q1914" s="13"/>
      <c r="W1914" s="2"/>
    </row>
    <row r="1915" spans="8:23" ht="12">
      <c r="H1915" s="18"/>
      <c r="K1915" s="6" t="s">
        <v>1044</v>
      </c>
      <c r="Q1915" s="13"/>
      <c r="W1915" s="2"/>
    </row>
    <row r="1916" spans="8:23" ht="12">
      <c r="H1916" s="18"/>
      <c r="K1916" s="6" t="s">
        <v>1044</v>
      </c>
      <c r="Q1916" s="13"/>
      <c r="W1916" s="2"/>
    </row>
    <row r="1917" spans="8:23" ht="12">
      <c r="H1917" s="18"/>
      <c r="K1917" s="6" t="s">
        <v>1044</v>
      </c>
      <c r="Q1917" s="13"/>
      <c r="W1917" s="2"/>
    </row>
    <row r="1918" spans="8:23" ht="12">
      <c r="H1918" s="18"/>
      <c r="K1918" s="6" t="s">
        <v>1044</v>
      </c>
      <c r="Q1918" s="13"/>
      <c r="W1918" s="2"/>
    </row>
    <row r="1919" spans="8:23" ht="12">
      <c r="H1919" s="18"/>
      <c r="K1919" s="6" t="s">
        <v>1044</v>
      </c>
      <c r="Q1919" s="13"/>
      <c r="W1919" s="2"/>
    </row>
    <row r="1920" spans="8:23" ht="12">
      <c r="H1920" s="18"/>
      <c r="K1920" s="6" t="s">
        <v>1044</v>
      </c>
      <c r="Q1920" s="13"/>
      <c r="W1920" s="2"/>
    </row>
    <row r="1921" spans="8:23" ht="12">
      <c r="H1921" s="18"/>
      <c r="K1921" s="6" t="s">
        <v>1044</v>
      </c>
      <c r="Q1921" s="13"/>
      <c r="W1921" s="2"/>
    </row>
    <row r="1922" spans="8:23" ht="12">
      <c r="H1922" s="18"/>
      <c r="K1922" s="6" t="s">
        <v>1044</v>
      </c>
      <c r="Q1922" s="13"/>
      <c r="W1922" s="2"/>
    </row>
    <row r="1923" spans="8:23" ht="12">
      <c r="H1923" s="18"/>
      <c r="K1923" s="6" t="s">
        <v>1044</v>
      </c>
      <c r="Q1923" s="13"/>
      <c r="W1923" s="2"/>
    </row>
    <row r="1924" spans="8:23" ht="12">
      <c r="H1924" s="18"/>
      <c r="K1924" s="6" t="s">
        <v>1044</v>
      </c>
      <c r="Q1924" s="13"/>
      <c r="W1924" s="2"/>
    </row>
    <row r="1925" spans="8:23" ht="12">
      <c r="H1925" s="18"/>
      <c r="K1925" s="6" t="s">
        <v>1044</v>
      </c>
      <c r="Q1925" s="13"/>
      <c r="W1925" s="2"/>
    </row>
    <row r="1926" spans="8:23" ht="12">
      <c r="H1926" s="18"/>
      <c r="K1926" s="6" t="s">
        <v>1044</v>
      </c>
      <c r="Q1926" s="13"/>
      <c r="W1926" s="2"/>
    </row>
    <row r="1927" spans="8:23" ht="12">
      <c r="H1927" s="18"/>
      <c r="K1927" s="6" t="s">
        <v>1044</v>
      </c>
      <c r="Q1927" s="13"/>
      <c r="W1927" s="2"/>
    </row>
    <row r="1928" spans="8:23" ht="12">
      <c r="H1928" s="18"/>
      <c r="K1928" s="6" t="s">
        <v>1044</v>
      </c>
      <c r="Q1928" s="13"/>
      <c r="W1928" s="2"/>
    </row>
    <row r="1929" spans="8:23" ht="12">
      <c r="H1929" s="18"/>
      <c r="K1929" s="6" t="s">
        <v>1044</v>
      </c>
      <c r="Q1929" s="13"/>
      <c r="W1929" s="2"/>
    </row>
    <row r="1930" spans="8:23" ht="12">
      <c r="H1930" s="18"/>
      <c r="K1930" s="6" t="s">
        <v>1044</v>
      </c>
      <c r="Q1930" s="13"/>
      <c r="W1930" s="2"/>
    </row>
    <row r="1931" spans="8:23" ht="12">
      <c r="H1931" s="18"/>
      <c r="K1931" s="6" t="s">
        <v>1044</v>
      </c>
      <c r="Q1931" s="13"/>
      <c r="W1931" s="2"/>
    </row>
    <row r="1932" spans="8:23" ht="12">
      <c r="H1932" s="18"/>
      <c r="K1932" s="6" t="s">
        <v>1044</v>
      </c>
      <c r="Q1932" s="13"/>
      <c r="W1932" s="2"/>
    </row>
    <row r="1933" spans="8:23" ht="12">
      <c r="H1933" s="18"/>
      <c r="K1933" s="6" t="s">
        <v>1044</v>
      </c>
      <c r="Q1933" s="13"/>
      <c r="W1933" s="2"/>
    </row>
    <row r="1934" spans="8:23" ht="12">
      <c r="H1934" s="18"/>
      <c r="K1934" s="6" t="s">
        <v>1044</v>
      </c>
      <c r="Q1934" s="13"/>
      <c r="W1934" s="2"/>
    </row>
    <row r="1935" spans="8:23" ht="12">
      <c r="H1935" s="18"/>
      <c r="K1935" s="6" t="s">
        <v>1044</v>
      </c>
      <c r="Q1935" s="13"/>
      <c r="W1935" s="2"/>
    </row>
    <row r="1936" spans="8:23" ht="12">
      <c r="H1936" s="18"/>
      <c r="K1936" s="6" t="s">
        <v>1044</v>
      </c>
      <c r="Q1936" s="13"/>
      <c r="W1936" s="2"/>
    </row>
    <row r="1937" spans="8:23" ht="12">
      <c r="H1937" s="18"/>
      <c r="K1937" s="6" t="s">
        <v>1044</v>
      </c>
      <c r="Q1937" s="13"/>
      <c r="W1937" s="2"/>
    </row>
    <row r="1938" spans="8:23" ht="12">
      <c r="H1938" s="18"/>
      <c r="K1938" s="6" t="s">
        <v>1044</v>
      </c>
      <c r="Q1938" s="13"/>
      <c r="W1938" s="2"/>
    </row>
    <row r="1939" spans="8:23" ht="12">
      <c r="H1939" s="18"/>
      <c r="K1939" s="6" t="s">
        <v>1044</v>
      </c>
      <c r="Q1939" s="13"/>
      <c r="W1939" s="2"/>
    </row>
    <row r="1940" spans="8:23" ht="12">
      <c r="H1940" s="18"/>
      <c r="K1940" s="6" t="s">
        <v>1044</v>
      </c>
      <c r="Q1940" s="13"/>
      <c r="W1940" s="2"/>
    </row>
    <row r="1941" spans="8:23" ht="12">
      <c r="H1941" s="18"/>
      <c r="K1941" s="6" t="s">
        <v>1044</v>
      </c>
      <c r="Q1941" s="13"/>
      <c r="W1941" s="2"/>
    </row>
    <row r="1942" spans="8:23" ht="12">
      <c r="H1942" s="18"/>
      <c r="K1942" s="6" t="s">
        <v>1044</v>
      </c>
      <c r="Q1942" s="13"/>
      <c r="W1942" s="2"/>
    </row>
    <row r="1943" spans="8:23" ht="12">
      <c r="H1943" s="18"/>
      <c r="K1943" s="6" t="s">
        <v>1044</v>
      </c>
      <c r="Q1943" s="13"/>
      <c r="W1943" s="2"/>
    </row>
    <row r="1944" spans="8:23" ht="12">
      <c r="H1944" s="18"/>
      <c r="K1944" s="6" t="s">
        <v>1044</v>
      </c>
      <c r="Q1944" s="13"/>
      <c r="W1944" s="2"/>
    </row>
    <row r="1945" spans="8:23" ht="12">
      <c r="H1945" s="18"/>
      <c r="K1945" s="6" t="s">
        <v>1044</v>
      </c>
      <c r="Q1945" s="13"/>
      <c r="W1945" s="2"/>
    </row>
    <row r="1946" spans="8:23" ht="12">
      <c r="H1946" s="18"/>
      <c r="K1946" s="6" t="s">
        <v>1044</v>
      </c>
      <c r="Q1946" s="13"/>
      <c r="W1946" s="2"/>
    </row>
    <row r="1947" spans="8:23" ht="12">
      <c r="H1947" s="18"/>
      <c r="K1947" s="6" t="s">
        <v>1044</v>
      </c>
      <c r="Q1947" s="13"/>
      <c r="W1947" s="2"/>
    </row>
    <row r="1948" spans="8:23" ht="12">
      <c r="H1948" s="18"/>
      <c r="K1948" s="6" t="s">
        <v>1044</v>
      </c>
      <c r="Q1948" s="13"/>
      <c r="W1948" s="2"/>
    </row>
    <row r="1949" spans="8:23" ht="12">
      <c r="H1949" s="18"/>
      <c r="K1949" s="6" t="s">
        <v>1044</v>
      </c>
      <c r="Q1949" s="13"/>
      <c r="W1949" s="2"/>
    </row>
    <row r="1950" spans="8:23" ht="12">
      <c r="H1950" s="18"/>
      <c r="K1950" s="6" t="s">
        <v>1044</v>
      </c>
      <c r="Q1950" s="13"/>
      <c r="W1950" s="2"/>
    </row>
    <row r="1951" spans="8:23" ht="12">
      <c r="H1951" s="18"/>
      <c r="K1951" s="6" t="s">
        <v>1044</v>
      </c>
      <c r="Q1951" s="13"/>
      <c r="W1951" s="2"/>
    </row>
    <row r="1952" spans="8:23" ht="12">
      <c r="H1952" s="18"/>
      <c r="K1952" s="6" t="s">
        <v>1044</v>
      </c>
      <c r="Q1952" s="13"/>
      <c r="W1952" s="2"/>
    </row>
    <row r="1953" spans="8:23" ht="12">
      <c r="H1953" s="18"/>
      <c r="K1953" s="6" t="s">
        <v>1044</v>
      </c>
      <c r="Q1953" s="13"/>
      <c r="W1953" s="2"/>
    </row>
    <row r="1954" spans="8:23" ht="12">
      <c r="H1954" s="18"/>
      <c r="K1954" s="6" t="s">
        <v>1044</v>
      </c>
      <c r="Q1954" s="13"/>
      <c r="W1954" s="2"/>
    </row>
    <row r="1955" spans="8:23" ht="12">
      <c r="H1955" s="18"/>
      <c r="K1955" s="6" t="s">
        <v>1044</v>
      </c>
      <c r="Q1955" s="13"/>
      <c r="W1955" s="2"/>
    </row>
    <row r="1956" spans="8:23" ht="12">
      <c r="H1956" s="18"/>
      <c r="K1956" s="6" t="s">
        <v>1044</v>
      </c>
      <c r="Q1956" s="13"/>
      <c r="W1956" s="2"/>
    </row>
    <row r="1957" spans="8:23" ht="12">
      <c r="H1957" s="18"/>
      <c r="K1957" s="6" t="s">
        <v>1044</v>
      </c>
      <c r="Q1957" s="13"/>
      <c r="W1957" s="2"/>
    </row>
    <row r="1958" spans="8:23" ht="12">
      <c r="H1958" s="18"/>
      <c r="K1958" s="6" t="s">
        <v>1044</v>
      </c>
      <c r="Q1958" s="13"/>
      <c r="W1958" s="2"/>
    </row>
    <row r="1959" spans="8:23" ht="12">
      <c r="H1959" s="18"/>
      <c r="K1959" s="6" t="s">
        <v>1044</v>
      </c>
      <c r="Q1959" s="13"/>
      <c r="W1959" s="2"/>
    </row>
    <row r="1960" spans="8:23" ht="12">
      <c r="H1960" s="18"/>
      <c r="K1960" s="6" t="s">
        <v>1044</v>
      </c>
      <c r="Q1960" s="13"/>
      <c r="W1960" s="2"/>
    </row>
    <row r="1961" spans="8:23" ht="12">
      <c r="H1961" s="18"/>
      <c r="K1961" s="6" t="s">
        <v>1044</v>
      </c>
      <c r="Q1961" s="13"/>
      <c r="W1961" s="2"/>
    </row>
    <row r="1962" spans="8:23" ht="12">
      <c r="H1962" s="18"/>
      <c r="K1962" s="6" t="s">
        <v>1044</v>
      </c>
      <c r="Q1962" s="13"/>
      <c r="W1962" s="2"/>
    </row>
    <row r="1963" spans="8:23" ht="12">
      <c r="H1963" s="18"/>
      <c r="K1963" s="6" t="s">
        <v>1044</v>
      </c>
      <c r="Q1963" s="13"/>
      <c r="W1963" s="2"/>
    </row>
    <row r="1964" spans="8:23" ht="12">
      <c r="H1964" s="18"/>
      <c r="K1964" s="6" t="s">
        <v>1044</v>
      </c>
      <c r="Q1964" s="13"/>
      <c r="W1964" s="2"/>
    </row>
    <row r="1965" spans="8:23" ht="12">
      <c r="H1965" s="18"/>
      <c r="K1965" s="6" t="s">
        <v>1044</v>
      </c>
      <c r="Q1965" s="13"/>
      <c r="W1965" s="2"/>
    </row>
    <row r="1966" spans="8:23" ht="12">
      <c r="H1966" s="18"/>
      <c r="K1966" s="6" t="s">
        <v>1044</v>
      </c>
      <c r="Q1966" s="13"/>
      <c r="W1966" s="2"/>
    </row>
    <row r="1967" spans="8:23" ht="12">
      <c r="H1967" s="18"/>
      <c r="K1967" s="6" t="s">
        <v>1044</v>
      </c>
      <c r="Q1967" s="13"/>
      <c r="W1967" s="2"/>
    </row>
    <row r="1968" spans="8:23" ht="12">
      <c r="H1968" s="18"/>
      <c r="K1968" s="6" t="s">
        <v>1044</v>
      </c>
      <c r="Q1968" s="13"/>
      <c r="W1968" s="2"/>
    </row>
    <row r="1969" spans="8:23" ht="12">
      <c r="H1969" s="18"/>
      <c r="K1969" s="6" t="s">
        <v>1044</v>
      </c>
      <c r="Q1969" s="13"/>
      <c r="W1969" s="2"/>
    </row>
    <row r="1970" spans="8:23" ht="12">
      <c r="H1970" s="18"/>
      <c r="K1970" s="6" t="s">
        <v>1044</v>
      </c>
      <c r="Q1970" s="13"/>
      <c r="W1970" s="2"/>
    </row>
    <row r="1971" spans="8:23" ht="12">
      <c r="H1971" s="18"/>
      <c r="K1971" s="6" t="s">
        <v>1044</v>
      </c>
      <c r="Q1971" s="13"/>
      <c r="W1971" s="2"/>
    </row>
    <row r="1972" spans="8:23" ht="12">
      <c r="H1972" s="18"/>
      <c r="K1972" s="6" t="s">
        <v>1044</v>
      </c>
      <c r="Q1972" s="13"/>
      <c r="W1972" s="2"/>
    </row>
    <row r="1973" spans="8:23" ht="12">
      <c r="H1973" s="18"/>
      <c r="K1973" s="6" t="s">
        <v>1044</v>
      </c>
      <c r="Q1973" s="13"/>
      <c r="W1973" s="2"/>
    </row>
    <row r="1974" spans="8:23" ht="12">
      <c r="H1974" s="18"/>
      <c r="K1974" s="6" t="s">
        <v>1044</v>
      </c>
      <c r="Q1974" s="13"/>
      <c r="W1974" s="2"/>
    </row>
    <row r="1975" spans="8:23" ht="12">
      <c r="H1975" s="18"/>
      <c r="K1975" s="6" t="s">
        <v>1044</v>
      </c>
      <c r="Q1975" s="13"/>
      <c r="W1975" s="2"/>
    </row>
    <row r="1976" spans="8:23" ht="12">
      <c r="H1976" s="18"/>
      <c r="K1976" s="6" t="s">
        <v>1044</v>
      </c>
      <c r="Q1976" s="13"/>
      <c r="W1976" s="2"/>
    </row>
    <row r="1977" spans="8:23" ht="12">
      <c r="H1977" s="18"/>
      <c r="K1977" s="6" t="s">
        <v>1044</v>
      </c>
      <c r="Q1977" s="13"/>
      <c r="W1977" s="2"/>
    </row>
    <row r="1978" spans="8:23" ht="12">
      <c r="H1978" s="18"/>
      <c r="K1978" s="6" t="s">
        <v>1044</v>
      </c>
      <c r="Q1978" s="13"/>
      <c r="W1978" s="2"/>
    </row>
    <row r="1979" spans="8:23" ht="12">
      <c r="H1979" s="18"/>
      <c r="K1979" s="6" t="s">
        <v>1044</v>
      </c>
      <c r="Q1979" s="13"/>
      <c r="W1979" s="2"/>
    </row>
    <row r="1980" spans="8:23" ht="12">
      <c r="H1980" s="18"/>
      <c r="K1980" s="6" t="s">
        <v>1044</v>
      </c>
      <c r="Q1980" s="13"/>
      <c r="W1980" s="2"/>
    </row>
    <row r="1981" spans="8:23" ht="12">
      <c r="H1981" s="18"/>
      <c r="K1981" s="6" t="s">
        <v>1044</v>
      </c>
      <c r="Q1981" s="13"/>
      <c r="W1981" s="2"/>
    </row>
    <row r="1982" spans="8:23" ht="12">
      <c r="H1982" s="18"/>
      <c r="K1982" s="6" t="s">
        <v>1044</v>
      </c>
      <c r="Q1982" s="13"/>
      <c r="W1982" s="2"/>
    </row>
    <row r="1983" spans="8:23" ht="12">
      <c r="H1983" s="18"/>
      <c r="K1983" s="6" t="s">
        <v>1044</v>
      </c>
      <c r="Q1983" s="13"/>
      <c r="W1983" s="2"/>
    </row>
    <row r="1984" spans="8:23" ht="12">
      <c r="H1984" s="18"/>
      <c r="K1984" s="6" t="s">
        <v>1044</v>
      </c>
      <c r="Q1984" s="13"/>
      <c r="W1984" s="2"/>
    </row>
    <row r="1985" spans="8:23" ht="12">
      <c r="H1985" s="18"/>
      <c r="K1985" s="6" t="s">
        <v>1044</v>
      </c>
      <c r="Q1985" s="13"/>
      <c r="W1985" s="2"/>
    </row>
    <row r="1986" spans="8:23" ht="12">
      <c r="H1986" s="18"/>
      <c r="K1986" s="6" t="s">
        <v>1044</v>
      </c>
      <c r="Q1986" s="13"/>
      <c r="W1986" s="2"/>
    </row>
    <row r="1987" spans="8:23" ht="12">
      <c r="H1987" s="18"/>
      <c r="K1987" s="6" t="s">
        <v>1044</v>
      </c>
      <c r="Q1987" s="13"/>
      <c r="W1987" s="2"/>
    </row>
    <row r="1988" spans="8:23" ht="12">
      <c r="H1988" s="18"/>
      <c r="K1988" s="6" t="s">
        <v>1044</v>
      </c>
      <c r="Q1988" s="13"/>
      <c r="W1988" s="2"/>
    </row>
    <row r="1989" spans="8:23" ht="12">
      <c r="H1989" s="18"/>
      <c r="K1989" s="6" t="s">
        <v>1044</v>
      </c>
      <c r="Q1989" s="13"/>
      <c r="W1989" s="2"/>
    </row>
    <row r="1990" spans="8:23" ht="12">
      <c r="H1990" s="18"/>
      <c r="K1990" s="6" t="s">
        <v>1044</v>
      </c>
      <c r="Q1990" s="13"/>
      <c r="W1990" s="2"/>
    </row>
    <row r="1991" spans="8:23" ht="12">
      <c r="H1991" s="18"/>
      <c r="K1991" s="6" t="s">
        <v>1044</v>
      </c>
      <c r="Q1991" s="13"/>
      <c r="W1991" s="2"/>
    </row>
    <row r="1992" spans="8:23" ht="12">
      <c r="H1992" s="18"/>
      <c r="K1992" s="6" t="s">
        <v>1044</v>
      </c>
      <c r="Q1992" s="13"/>
      <c r="W1992" s="2"/>
    </row>
    <row r="1993" spans="8:23" ht="12">
      <c r="H1993" s="18"/>
      <c r="K1993" s="6" t="s">
        <v>1044</v>
      </c>
      <c r="Q1993" s="13"/>
      <c r="W1993" s="2"/>
    </row>
    <row r="1994" spans="8:23" ht="12">
      <c r="H1994" s="18"/>
      <c r="K1994" s="6" t="s">
        <v>1044</v>
      </c>
      <c r="Q1994" s="13"/>
      <c r="W1994" s="2"/>
    </row>
    <row r="1995" spans="8:23" ht="12">
      <c r="H1995" s="18"/>
      <c r="K1995" s="6" t="s">
        <v>1044</v>
      </c>
      <c r="Q1995" s="13"/>
      <c r="W1995" s="2"/>
    </row>
    <row r="1996" spans="8:23" ht="12">
      <c r="H1996" s="18"/>
      <c r="K1996" s="6" t="s">
        <v>1044</v>
      </c>
      <c r="Q1996" s="13"/>
      <c r="W1996" s="2"/>
    </row>
    <row r="1997" spans="8:23" ht="12">
      <c r="H1997" s="18"/>
      <c r="K1997" s="6" t="s">
        <v>1044</v>
      </c>
      <c r="Q1997" s="13"/>
      <c r="W1997" s="2"/>
    </row>
    <row r="1998" spans="8:23" ht="12">
      <c r="H1998" s="18"/>
      <c r="K1998" s="6" t="s">
        <v>1044</v>
      </c>
      <c r="Q1998" s="13"/>
      <c r="W1998" s="2"/>
    </row>
    <row r="1999" spans="8:23" ht="12">
      <c r="H1999" s="18"/>
      <c r="K1999" s="6" t="s">
        <v>1044</v>
      </c>
      <c r="Q1999" s="13"/>
      <c r="W1999" s="2"/>
    </row>
    <row r="2000" spans="8:23" ht="12">
      <c r="H2000" s="18"/>
      <c r="K2000" s="6" t="s">
        <v>1044</v>
      </c>
      <c r="Q2000" s="13"/>
      <c r="W2000" s="2"/>
    </row>
    <row r="2001" spans="8:23" ht="12">
      <c r="H2001" s="18"/>
      <c r="K2001" s="6" t="s">
        <v>1044</v>
      </c>
      <c r="Q2001" s="13"/>
      <c r="W2001" s="2"/>
    </row>
    <row r="2002" spans="8:23" ht="12">
      <c r="H2002" s="18"/>
      <c r="K2002" s="6" t="s">
        <v>1044</v>
      </c>
      <c r="Q2002" s="13"/>
      <c r="W2002" s="2"/>
    </row>
    <row r="2003" spans="8:23" ht="12">
      <c r="H2003" s="18"/>
      <c r="K2003" s="6" t="s">
        <v>1044</v>
      </c>
      <c r="Q2003" s="13"/>
      <c r="W2003" s="2"/>
    </row>
    <row r="2004" spans="8:23" ht="12">
      <c r="H2004" s="18"/>
      <c r="K2004" s="6" t="s">
        <v>1044</v>
      </c>
      <c r="Q2004" s="13"/>
      <c r="W2004" s="2"/>
    </row>
    <row r="2005" spans="8:23" ht="12">
      <c r="H2005" s="18"/>
      <c r="K2005" s="6" t="s">
        <v>1044</v>
      </c>
      <c r="Q2005" s="13"/>
      <c r="W2005" s="2"/>
    </row>
    <row r="2006" spans="8:23" ht="12">
      <c r="H2006" s="18"/>
      <c r="K2006" s="6" t="s">
        <v>1044</v>
      </c>
      <c r="Q2006" s="13"/>
      <c r="W2006" s="2"/>
    </row>
    <row r="2007" spans="8:23" ht="12">
      <c r="H2007" s="18"/>
      <c r="K2007" s="6" t="s">
        <v>1044</v>
      </c>
      <c r="Q2007" s="13"/>
      <c r="W2007" s="2"/>
    </row>
    <row r="2008" spans="8:23" ht="12">
      <c r="H2008" s="18"/>
      <c r="K2008" s="6" t="s">
        <v>1044</v>
      </c>
      <c r="Q2008" s="13"/>
      <c r="W2008" s="2"/>
    </row>
    <row r="2009" spans="8:23" ht="12">
      <c r="H2009" s="18"/>
      <c r="K2009" s="6" t="s">
        <v>1044</v>
      </c>
      <c r="Q2009" s="13"/>
      <c r="W2009" s="2"/>
    </row>
    <row r="2010" spans="8:23" ht="12">
      <c r="H2010" s="18"/>
      <c r="K2010" s="6" t="s">
        <v>1044</v>
      </c>
      <c r="Q2010" s="13"/>
      <c r="W2010" s="2"/>
    </row>
    <row r="2011" spans="8:23" ht="12">
      <c r="H2011" s="18"/>
      <c r="K2011" s="6" t="s">
        <v>1044</v>
      </c>
      <c r="Q2011" s="13"/>
      <c r="W2011" s="2"/>
    </row>
    <row r="2012" spans="8:23" ht="12">
      <c r="H2012" s="18"/>
      <c r="K2012" s="6" t="s">
        <v>1044</v>
      </c>
      <c r="Q2012" s="13"/>
      <c r="W2012" s="2"/>
    </row>
    <row r="2013" spans="8:23" ht="12">
      <c r="H2013" s="18"/>
      <c r="K2013" s="6" t="s">
        <v>1044</v>
      </c>
      <c r="Q2013" s="13"/>
      <c r="W2013" s="2"/>
    </row>
    <row r="2014" spans="8:23" ht="12">
      <c r="H2014" s="18"/>
      <c r="K2014" s="6" t="s">
        <v>1044</v>
      </c>
      <c r="Q2014" s="13"/>
      <c r="W2014" s="2"/>
    </row>
    <row r="2015" spans="8:23" ht="12">
      <c r="H2015" s="18"/>
      <c r="K2015" s="6" t="s">
        <v>1044</v>
      </c>
      <c r="Q2015" s="13"/>
      <c r="W2015" s="2"/>
    </row>
    <row r="2016" spans="8:23" ht="12">
      <c r="H2016" s="18"/>
      <c r="K2016" s="6" t="s">
        <v>1044</v>
      </c>
      <c r="Q2016" s="13"/>
      <c r="W2016" s="2"/>
    </row>
    <row r="2017" spans="8:23" ht="12">
      <c r="H2017" s="18"/>
      <c r="K2017" s="6" t="s">
        <v>1044</v>
      </c>
      <c r="Q2017" s="13"/>
      <c r="W2017" s="2"/>
    </row>
    <row r="2018" spans="8:23" ht="12">
      <c r="H2018" s="18"/>
      <c r="K2018" s="6" t="s">
        <v>1044</v>
      </c>
      <c r="Q2018" s="13"/>
      <c r="W2018" s="2"/>
    </row>
    <row r="2019" spans="8:23" ht="12">
      <c r="H2019" s="18"/>
      <c r="K2019" s="6" t="s">
        <v>1044</v>
      </c>
      <c r="Q2019" s="13"/>
      <c r="W2019" s="2"/>
    </row>
    <row r="2020" spans="8:23" ht="12">
      <c r="H2020" s="18"/>
      <c r="K2020" s="6" t="s">
        <v>1044</v>
      </c>
      <c r="Q2020" s="13"/>
      <c r="W2020" s="2"/>
    </row>
    <row r="2021" spans="8:23" ht="12">
      <c r="H2021" s="18"/>
      <c r="K2021" s="6" t="s">
        <v>1044</v>
      </c>
      <c r="Q2021" s="13"/>
      <c r="W2021" s="2"/>
    </row>
    <row r="2022" spans="8:23" ht="12">
      <c r="H2022" s="18"/>
      <c r="K2022" s="6" t="s">
        <v>1044</v>
      </c>
      <c r="Q2022" s="13"/>
      <c r="W2022" s="2"/>
    </row>
    <row r="2023" spans="8:23" ht="12">
      <c r="H2023" s="18"/>
      <c r="K2023" s="6" t="s">
        <v>1044</v>
      </c>
      <c r="Q2023" s="13"/>
      <c r="W2023" s="2"/>
    </row>
    <row r="2024" spans="8:23" ht="12">
      <c r="H2024" s="18"/>
      <c r="K2024" s="6" t="s">
        <v>1044</v>
      </c>
      <c r="Q2024" s="13"/>
      <c r="W2024" s="2"/>
    </row>
    <row r="2025" spans="8:23" ht="12">
      <c r="H2025" s="18"/>
      <c r="K2025" s="6" t="s">
        <v>1044</v>
      </c>
      <c r="Q2025" s="13"/>
      <c r="W2025" s="2"/>
    </row>
    <row r="2026" spans="8:23" ht="12">
      <c r="H2026" s="18"/>
      <c r="K2026" s="6" t="s">
        <v>1044</v>
      </c>
      <c r="Q2026" s="13"/>
      <c r="W2026" s="2"/>
    </row>
    <row r="2027" spans="8:23" ht="12">
      <c r="H2027" s="18"/>
      <c r="K2027" s="6" t="s">
        <v>1044</v>
      </c>
      <c r="Q2027" s="13"/>
      <c r="W2027" s="2"/>
    </row>
    <row r="2028" spans="8:23" ht="12">
      <c r="H2028" s="18"/>
      <c r="K2028" s="6" t="s">
        <v>1044</v>
      </c>
      <c r="Q2028" s="13"/>
      <c r="W2028" s="2"/>
    </row>
    <row r="2029" spans="8:23" ht="12">
      <c r="H2029" s="18"/>
      <c r="K2029" s="6" t="s">
        <v>1044</v>
      </c>
      <c r="Q2029" s="13"/>
      <c r="W2029" s="2"/>
    </row>
    <row r="2030" spans="8:23" ht="12">
      <c r="H2030" s="18"/>
      <c r="K2030" s="6" t="s">
        <v>1044</v>
      </c>
      <c r="Q2030" s="13"/>
      <c r="W2030" s="2"/>
    </row>
    <row r="2031" spans="8:23" ht="12">
      <c r="H2031" s="18"/>
      <c r="K2031" s="6" t="s">
        <v>1044</v>
      </c>
      <c r="Q2031" s="13"/>
      <c r="W2031" s="2"/>
    </row>
    <row r="2032" spans="8:23" ht="12">
      <c r="H2032" s="18"/>
      <c r="K2032" s="6" t="s">
        <v>1044</v>
      </c>
      <c r="Q2032" s="13"/>
      <c r="W2032" s="2"/>
    </row>
    <row r="2033" spans="8:23" ht="12">
      <c r="H2033" s="18"/>
      <c r="K2033" s="6" t="s">
        <v>1044</v>
      </c>
      <c r="Q2033" s="13"/>
      <c r="W2033" s="2"/>
    </row>
    <row r="2034" spans="8:23" ht="12">
      <c r="H2034" s="18"/>
      <c r="K2034" s="6" t="s">
        <v>1044</v>
      </c>
      <c r="Q2034" s="13"/>
      <c r="W2034" s="2"/>
    </row>
    <row r="2035" spans="8:23" ht="12">
      <c r="H2035" s="18"/>
      <c r="K2035" s="6" t="s">
        <v>1044</v>
      </c>
      <c r="Q2035" s="13"/>
      <c r="W2035" s="2"/>
    </row>
    <row r="2036" spans="8:23" ht="12">
      <c r="H2036" s="18"/>
      <c r="K2036" s="6" t="s">
        <v>1044</v>
      </c>
      <c r="Q2036" s="13"/>
      <c r="W2036" s="2"/>
    </row>
    <row r="2037" spans="8:23" ht="12">
      <c r="H2037" s="18"/>
      <c r="K2037" s="6" t="s">
        <v>1044</v>
      </c>
      <c r="Q2037" s="13"/>
      <c r="W2037" s="2"/>
    </row>
    <row r="2038" spans="8:23" ht="12">
      <c r="H2038" s="18"/>
      <c r="K2038" s="6" t="s">
        <v>1044</v>
      </c>
      <c r="Q2038" s="13"/>
      <c r="W2038" s="2"/>
    </row>
    <row r="2039" spans="8:23" ht="12">
      <c r="H2039" s="18"/>
      <c r="K2039" s="6" t="s">
        <v>1044</v>
      </c>
      <c r="Q2039" s="13"/>
      <c r="W2039" s="2"/>
    </row>
    <row r="2040" spans="8:23" ht="12">
      <c r="H2040" s="18"/>
      <c r="K2040" s="6" t="s">
        <v>1044</v>
      </c>
      <c r="Q2040" s="13"/>
      <c r="W2040" s="2"/>
    </row>
    <row r="2041" spans="8:23" ht="12">
      <c r="H2041" s="18"/>
      <c r="K2041" s="6" t="s">
        <v>1044</v>
      </c>
      <c r="Q2041" s="13"/>
      <c r="W2041" s="2"/>
    </row>
    <row r="2042" spans="8:23" ht="12">
      <c r="H2042" s="18"/>
      <c r="K2042" s="6" t="s">
        <v>1044</v>
      </c>
      <c r="Q2042" s="13"/>
      <c r="W2042" s="2"/>
    </row>
    <row r="2043" spans="8:23" ht="12">
      <c r="H2043" s="18"/>
      <c r="K2043" s="6" t="s">
        <v>1044</v>
      </c>
      <c r="Q2043" s="13"/>
      <c r="W2043" s="2"/>
    </row>
    <row r="2044" spans="8:23" ht="12">
      <c r="H2044" s="18"/>
      <c r="K2044" s="6" t="s">
        <v>1044</v>
      </c>
      <c r="Q2044" s="13"/>
      <c r="W2044" s="2"/>
    </row>
    <row r="2045" spans="8:23" ht="12">
      <c r="H2045" s="18"/>
      <c r="K2045" s="6" t="s">
        <v>1044</v>
      </c>
      <c r="Q2045" s="13"/>
      <c r="W2045" s="2"/>
    </row>
    <row r="2046" spans="8:23" ht="12">
      <c r="H2046" s="18"/>
      <c r="K2046" s="6" t="s">
        <v>1044</v>
      </c>
      <c r="Q2046" s="13"/>
      <c r="W2046" s="2"/>
    </row>
    <row r="2047" spans="8:23" ht="12">
      <c r="H2047" s="18"/>
      <c r="K2047" s="6" t="s">
        <v>1044</v>
      </c>
      <c r="Q2047" s="13"/>
      <c r="W2047" s="2"/>
    </row>
    <row r="2048" spans="8:23" ht="12">
      <c r="H2048" s="18"/>
      <c r="K2048" s="6" t="s">
        <v>1044</v>
      </c>
      <c r="Q2048" s="13"/>
      <c r="W2048" s="2"/>
    </row>
    <row r="2049" spans="8:23" ht="12">
      <c r="H2049" s="18"/>
      <c r="K2049" s="6" t="s">
        <v>1044</v>
      </c>
      <c r="Q2049" s="13"/>
      <c r="W2049" s="2"/>
    </row>
    <row r="2050" spans="8:23" ht="12">
      <c r="H2050" s="18"/>
      <c r="K2050" s="6" t="s">
        <v>1044</v>
      </c>
      <c r="Q2050" s="13"/>
      <c r="W2050" s="2"/>
    </row>
    <row r="2051" spans="8:23" ht="12">
      <c r="H2051" s="18"/>
      <c r="K2051" s="6" t="s">
        <v>1044</v>
      </c>
      <c r="Q2051" s="13"/>
      <c r="W2051" s="2"/>
    </row>
    <row r="2052" spans="8:23" ht="12">
      <c r="H2052" s="18"/>
      <c r="K2052" s="6" t="s">
        <v>1044</v>
      </c>
      <c r="Q2052" s="13"/>
      <c r="W2052" s="2"/>
    </row>
    <row r="2053" spans="8:23" ht="12">
      <c r="H2053" s="18"/>
      <c r="K2053" s="6" t="s">
        <v>1044</v>
      </c>
      <c r="Q2053" s="13"/>
      <c r="W2053" s="2"/>
    </row>
    <row r="2054" spans="8:23" ht="12">
      <c r="H2054" s="18"/>
      <c r="K2054" s="6" t="s">
        <v>1044</v>
      </c>
      <c r="Q2054" s="13"/>
      <c r="W2054" s="2"/>
    </row>
    <row r="2055" spans="8:23" ht="12">
      <c r="H2055" s="18"/>
      <c r="K2055" s="6" t="s">
        <v>1044</v>
      </c>
      <c r="Q2055" s="13"/>
      <c r="W2055" s="2"/>
    </row>
    <row r="2056" spans="8:23" ht="12">
      <c r="H2056" s="18"/>
      <c r="K2056" s="6" t="s">
        <v>1044</v>
      </c>
      <c r="Q2056" s="13"/>
      <c r="W2056" s="2"/>
    </row>
    <row r="2057" spans="8:23" ht="12">
      <c r="H2057" s="18"/>
      <c r="K2057" s="6" t="s">
        <v>1044</v>
      </c>
      <c r="Q2057" s="13"/>
      <c r="W2057" s="2"/>
    </row>
    <row r="2058" spans="8:23" ht="12">
      <c r="H2058" s="18"/>
      <c r="K2058" s="6" t="s">
        <v>1044</v>
      </c>
      <c r="Q2058" s="13"/>
      <c r="W2058" s="2"/>
    </row>
    <row r="2059" spans="8:23" ht="12">
      <c r="H2059" s="18"/>
      <c r="K2059" s="6" t="s">
        <v>1044</v>
      </c>
      <c r="Q2059" s="13"/>
      <c r="W2059" s="2"/>
    </row>
    <row r="2060" spans="8:23" ht="12">
      <c r="H2060" s="18"/>
      <c r="K2060" s="6" t="s">
        <v>1044</v>
      </c>
      <c r="Q2060" s="13"/>
      <c r="W2060" s="2"/>
    </row>
    <row r="2061" spans="8:23" ht="12">
      <c r="H2061" s="18"/>
      <c r="K2061" s="6" t="s">
        <v>1044</v>
      </c>
      <c r="Q2061" s="13"/>
      <c r="W2061" s="2"/>
    </row>
    <row r="2062" spans="8:23" ht="12">
      <c r="H2062" s="18"/>
      <c r="K2062" s="6" t="s">
        <v>1044</v>
      </c>
      <c r="Q2062" s="13"/>
      <c r="W2062" s="2"/>
    </row>
    <row r="2063" spans="8:23" ht="12">
      <c r="H2063" s="18"/>
      <c r="K2063" s="6" t="s">
        <v>1044</v>
      </c>
      <c r="Q2063" s="13"/>
      <c r="W2063" s="2"/>
    </row>
    <row r="2064" spans="8:23" ht="12">
      <c r="H2064" s="18"/>
      <c r="K2064" s="6" t="s">
        <v>1044</v>
      </c>
      <c r="Q2064" s="13"/>
      <c r="W2064" s="2"/>
    </row>
    <row r="2065" spans="8:23" ht="12">
      <c r="H2065" s="18"/>
      <c r="K2065" s="6" t="s">
        <v>1044</v>
      </c>
      <c r="Q2065" s="13"/>
      <c r="W2065" s="2"/>
    </row>
    <row r="2066" spans="8:23" ht="12">
      <c r="H2066" s="18"/>
      <c r="K2066" s="6" t="s">
        <v>1044</v>
      </c>
      <c r="Q2066" s="13"/>
      <c r="W2066" s="2"/>
    </row>
    <row r="2067" spans="8:23" ht="12">
      <c r="H2067" s="18"/>
      <c r="K2067" s="6" t="s">
        <v>1044</v>
      </c>
      <c r="Q2067" s="13"/>
      <c r="W2067" s="2"/>
    </row>
    <row r="2068" spans="8:23" ht="12">
      <c r="H2068" s="18"/>
      <c r="K2068" s="6" t="s">
        <v>1044</v>
      </c>
      <c r="Q2068" s="13"/>
      <c r="W2068" s="2"/>
    </row>
    <row r="2069" spans="8:23" ht="12">
      <c r="H2069" s="18"/>
      <c r="K2069" s="6" t="s">
        <v>1044</v>
      </c>
      <c r="Q2069" s="13"/>
      <c r="W2069" s="2"/>
    </row>
    <row r="2070" spans="8:23" ht="12">
      <c r="H2070" s="18"/>
      <c r="K2070" s="6" t="s">
        <v>1044</v>
      </c>
      <c r="Q2070" s="13"/>
      <c r="W2070" s="2"/>
    </row>
    <row r="2071" spans="8:23" ht="12">
      <c r="H2071" s="18"/>
      <c r="K2071" s="6" t="s">
        <v>1044</v>
      </c>
      <c r="Q2071" s="13"/>
      <c r="W2071" s="2"/>
    </row>
    <row r="2072" spans="8:23" ht="12">
      <c r="H2072" s="18"/>
      <c r="K2072" s="6" t="s">
        <v>1044</v>
      </c>
      <c r="Q2072" s="13"/>
      <c r="W2072" s="2"/>
    </row>
    <row r="2073" spans="8:23" ht="12">
      <c r="H2073" s="18"/>
      <c r="K2073" s="6" t="s">
        <v>1044</v>
      </c>
      <c r="Q2073" s="13"/>
      <c r="W2073" s="2"/>
    </row>
    <row r="2074" spans="8:23" ht="12">
      <c r="H2074" s="18"/>
      <c r="K2074" s="6" t="s">
        <v>1044</v>
      </c>
      <c r="Q2074" s="13"/>
      <c r="W2074" s="2"/>
    </row>
    <row r="2075" spans="8:23" ht="12">
      <c r="H2075" s="18"/>
      <c r="K2075" s="6" t="s">
        <v>1044</v>
      </c>
      <c r="Q2075" s="13"/>
      <c r="W2075" s="2"/>
    </row>
    <row r="2076" spans="8:23" ht="12">
      <c r="H2076" s="18"/>
      <c r="K2076" s="6" t="s">
        <v>1044</v>
      </c>
      <c r="Q2076" s="13"/>
      <c r="W2076" s="2"/>
    </row>
    <row r="2077" spans="8:23" ht="12">
      <c r="H2077" s="18"/>
      <c r="K2077" s="6" t="s">
        <v>1044</v>
      </c>
      <c r="Q2077" s="13"/>
      <c r="W2077" s="2"/>
    </row>
    <row r="2078" spans="8:23" ht="12">
      <c r="H2078" s="18"/>
      <c r="K2078" s="6" t="s">
        <v>1044</v>
      </c>
      <c r="Q2078" s="13"/>
      <c r="W2078" s="2"/>
    </row>
    <row r="2079" spans="8:23" ht="12">
      <c r="H2079" s="18"/>
      <c r="K2079" s="6" t="s">
        <v>1044</v>
      </c>
      <c r="Q2079" s="13"/>
      <c r="W2079" s="2"/>
    </row>
    <row r="2080" spans="8:23" ht="12">
      <c r="H2080" s="18"/>
      <c r="K2080" s="6" t="s">
        <v>1044</v>
      </c>
      <c r="Q2080" s="13"/>
      <c r="W2080" s="2"/>
    </row>
    <row r="2081" spans="8:23" ht="12">
      <c r="H2081" s="18"/>
      <c r="K2081" s="6" t="s">
        <v>1044</v>
      </c>
      <c r="Q2081" s="13"/>
      <c r="W2081" s="2"/>
    </row>
    <row r="2082" spans="8:23" ht="12">
      <c r="H2082" s="18"/>
      <c r="K2082" s="6" t="s">
        <v>1044</v>
      </c>
      <c r="Q2082" s="13"/>
      <c r="W2082" s="2"/>
    </row>
    <row r="2083" spans="8:23" ht="12">
      <c r="H2083" s="18"/>
      <c r="K2083" s="6" t="s">
        <v>1044</v>
      </c>
      <c r="Q2083" s="13"/>
      <c r="W2083" s="2"/>
    </row>
    <row r="2084" spans="8:23" ht="12">
      <c r="H2084" s="18"/>
      <c r="K2084" s="6" t="s">
        <v>1044</v>
      </c>
      <c r="Q2084" s="13"/>
      <c r="W2084" s="2"/>
    </row>
    <row r="2085" spans="8:23" ht="12">
      <c r="H2085" s="18"/>
      <c r="K2085" s="6" t="s">
        <v>1044</v>
      </c>
      <c r="Q2085" s="13"/>
      <c r="W2085" s="2"/>
    </row>
    <row r="2086" spans="8:23" ht="12">
      <c r="H2086" s="18"/>
      <c r="K2086" s="6" t="s">
        <v>1044</v>
      </c>
      <c r="Q2086" s="13"/>
      <c r="W2086" s="2"/>
    </row>
    <row r="2087" spans="8:23" ht="12">
      <c r="H2087" s="18"/>
      <c r="K2087" s="6" t="s">
        <v>1044</v>
      </c>
      <c r="Q2087" s="13"/>
      <c r="W2087" s="2"/>
    </row>
    <row r="2088" spans="8:23" ht="12">
      <c r="H2088" s="18"/>
      <c r="K2088" s="6" t="s">
        <v>1044</v>
      </c>
      <c r="Q2088" s="13"/>
      <c r="W2088" s="2"/>
    </row>
    <row r="2089" spans="8:23" ht="12">
      <c r="H2089" s="18"/>
      <c r="K2089" s="6" t="s">
        <v>1044</v>
      </c>
      <c r="Q2089" s="13"/>
      <c r="W2089" s="2"/>
    </row>
    <row r="2090" spans="8:23" ht="12">
      <c r="H2090" s="18"/>
      <c r="K2090" s="6" t="s">
        <v>1044</v>
      </c>
      <c r="Q2090" s="13"/>
      <c r="W2090" s="2"/>
    </row>
    <row r="2091" spans="8:23" ht="12">
      <c r="H2091" s="18"/>
      <c r="K2091" s="6" t="s">
        <v>1044</v>
      </c>
      <c r="Q2091" s="13"/>
      <c r="W2091" s="2"/>
    </row>
    <row r="2092" spans="8:23" ht="12">
      <c r="H2092" s="18"/>
      <c r="K2092" s="6" t="s">
        <v>1044</v>
      </c>
      <c r="Q2092" s="13"/>
      <c r="W2092" s="2"/>
    </row>
    <row r="2093" spans="8:23" ht="12">
      <c r="H2093" s="18"/>
      <c r="K2093" s="6" t="s">
        <v>1044</v>
      </c>
      <c r="Q2093" s="13"/>
      <c r="W2093" s="2"/>
    </row>
    <row r="2094" spans="8:23" ht="12">
      <c r="H2094" s="18"/>
      <c r="K2094" s="6" t="s">
        <v>1044</v>
      </c>
      <c r="Q2094" s="13"/>
      <c r="W2094" s="2"/>
    </row>
    <row r="2095" spans="8:23" ht="12">
      <c r="H2095" s="18"/>
      <c r="K2095" s="6" t="s">
        <v>1044</v>
      </c>
      <c r="Q2095" s="13"/>
      <c r="W2095" s="2"/>
    </row>
    <row r="2096" spans="8:23" ht="12">
      <c r="H2096" s="18"/>
      <c r="K2096" s="6" t="s">
        <v>1044</v>
      </c>
      <c r="Q2096" s="13"/>
      <c r="W2096" s="2"/>
    </row>
    <row r="2097" spans="8:23" ht="12">
      <c r="H2097" s="18"/>
      <c r="K2097" s="6" t="s">
        <v>1044</v>
      </c>
      <c r="Q2097" s="13"/>
      <c r="W2097" s="2"/>
    </row>
    <row r="2098" spans="8:23" ht="12">
      <c r="H2098" s="18"/>
      <c r="K2098" s="6" t="s">
        <v>1044</v>
      </c>
      <c r="Q2098" s="13"/>
      <c r="W2098" s="2"/>
    </row>
    <row r="2099" spans="8:23" ht="12">
      <c r="H2099" s="18"/>
      <c r="K2099" s="6" t="s">
        <v>1044</v>
      </c>
      <c r="Q2099" s="13"/>
      <c r="W2099" s="2"/>
    </row>
    <row r="2100" spans="8:23" ht="12">
      <c r="H2100" s="18"/>
      <c r="K2100" s="6" t="s">
        <v>1044</v>
      </c>
      <c r="Q2100" s="13"/>
      <c r="W2100" s="2"/>
    </row>
    <row r="2101" spans="8:23" ht="12">
      <c r="H2101" s="18"/>
      <c r="K2101" s="6" t="s">
        <v>1044</v>
      </c>
      <c r="Q2101" s="13"/>
      <c r="W2101" s="2"/>
    </row>
    <row r="2102" spans="8:23" ht="12">
      <c r="H2102" s="18"/>
      <c r="K2102" s="6" t="s">
        <v>1044</v>
      </c>
      <c r="Q2102" s="13"/>
      <c r="W2102" s="2"/>
    </row>
    <row r="2103" spans="8:23" ht="12">
      <c r="H2103" s="18"/>
      <c r="K2103" s="6" t="s">
        <v>1044</v>
      </c>
      <c r="Q2103" s="13"/>
      <c r="W2103" s="2"/>
    </row>
    <row r="2104" spans="8:23" ht="12">
      <c r="H2104" s="18"/>
      <c r="K2104" s="6" t="s">
        <v>1044</v>
      </c>
      <c r="Q2104" s="13"/>
      <c r="W2104" s="2"/>
    </row>
    <row r="2105" spans="8:23" ht="12">
      <c r="H2105" s="18"/>
      <c r="K2105" s="6" t="s">
        <v>1044</v>
      </c>
      <c r="Q2105" s="13"/>
      <c r="W2105" s="2"/>
    </row>
    <row r="2106" spans="8:23" ht="12">
      <c r="H2106" s="18"/>
      <c r="K2106" s="6" t="s">
        <v>1044</v>
      </c>
      <c r="Q2106" s="13"/>
      <c r="W2106" s="2"/>
    </row>
    <row r="2107" spans="8:23" ht="12">
      <c r="H2107" s="18"/>
      <c r="K2107" s="6" t="s">
        <v>1044</v>
      </c>
      <c r="Q2107" s="13"/>
      <c r="W2107" s="2"/>
    </row>
    <row r="2108" spans="8:23" ht="12">
      <c r="H2108" s="18"/>
      <c r="K2108" s="6" t="s">
        <v>1044</v>
      </c>
      <c r="Q2108" s="13"/>
      <c r="W2108" s="2"/>
    </row>
    <row r="2109" spans="8:23" ht="12">
      <c r="H2109" s="18"/>
      <c r="K2109" s="6" t="s">
        <v>1044</v>
      </c>
      <c r="Q2109" s="13"/>
      <c r="W2109" s="2"/>
    </row>
    <row r="2110" spans="8:23" ht="12">
      <c r="H2110" s="18"/>
      <c r="K2110" s="6" t="s">
        <v>1044</v>
      </c>
      <c r="Q2110" s="13"/>
      <c r="W2110" s="2"/>
    </row>
    <row r="2111" spans="8:23" ht="12">
      <c r="H2111" s="18"/>
      <c r="K2111" s="6" t="s">
        <v>1044</v>
      </c>
      <c r="Q2111" s="13"/>
      <c r="W2111" s="2"/>
    </row>
    <row r="2112" spans="8:23" ht="12">
      <c r="H2112" s="18"/>
      <c r="K2112" s="6" t="s">
        <v>1044</v>
      </c>
      <c r="Q2112" s="13"/>
      <c r="W2112" s="2"/>
    </row>
    <row r="2113" spans="8:23" ht="12">
      <c r="H2113" s="18"/>
      <c r="K2113" s="6" t="s">
        <v>1044</v>
      </c>
      <c r="Q2113" s="13"/>
      <c r="W2113" s="2"/>
    </row>
    <row r="2114" spans="8:23" ht="12">
      <c r="H2114" s="18"/>
      <c r="K2114" s="6" t="s">
        <v>1044</v>
      </c>
      <c r="Q2114" s="13"/>
      <c r="W2114" s="2"/>
    </row>
    <row r="2115" spans="8:23" ht="12">
      <c r="H2115" s="18"/>
      <c r="K2115" s="6" t="s">
        <v>1044</v>
      </c>
      <c r="Q2115" s="13"/>
      <c r="W2115" s="2"/>
    </row>
    <row r="2116" spans="8:23" ht="12">
      <c r="H2116" s="18"/>
      <c r="K2116" s="6" t="s">
        <v>1044</v>
      </c>
      <c r="Q2116" s="13"/>
      <c r="W2116" s="2"/>
    </row>
    <row r="2117" spans="8:23" ht="12">
      <c r="H2117" s="18"/>
      <c r="K2117" s="6" t="s">
        <v>1044</v>
      </c>
      <c r="Q2117" s="13"/>
      <c r="W2117" s="2"/>
    </row>
    <row r="2118" spans="8:23" ht="12">
      <c r="H2118" s="18"/>
      <c r="K2118" s="6" t="s">
        <v>1044</v>
      </c>
      <c r="Q2118" s="13"/>
      <c r="W2118" s="2"/>
    </row>
    <row r="2119" spans="8:23" ht="12">
      <c r="H2119" s="18"/>
      <c r="K2119" s="6" t="s">
        <v>1044</v>
      </c>
      <c r="Q2119" s="13"/>
      <c r="W2119" s="2"/>
    </row>
    <row r="2120" spans="8:23" ht="12">
      <c r="H2120" s="18"/>
      <c r="K2120" s="6" t="s">
        <v>1044</v>
      </c>
      <c r="Q2120" s="13"/>
      <c r="W2120" s="2"/>
    </row>
    <row r="2121" spans="8:23" ht="12">
      <c r="H2121" s="18"/>
      <c r="K2121" s="6" t="s">
        <v>1044</v>
      </c>
      <c r="Q2121" s="13"/>
      <c r="W2121" s="2"/>
    </row>
    <row r="2122" spans="8:23" ht="12">
      <c r="H2122" s="18"/>
      <c r="K2122" s="6" t="s">
        <v>1044</v>
      </c>
      <c r="Q2122" s="13"/>
      <c r="W2122" s="2"/>
    </row>
    <row r="2123" spans="8:23" ht="12">
      <c r="H2123" s="18"/>
      <c r="K2123" s="6" t="s">
        <v>1044</v>
      </c>
      <c r="Q2123" s="13"/>
      <c r="W2123" s="2"/>
    </row>
    <row r="2124" spans="8:23" ht="12">
      <c r="H2124" s="18"/>
      <c r="K2124" s="6" t="s">
        <v>1044</v>
      </c>
      <c r="Q2124" s="13"/>
      <c r="W2124" s="2"/>
    </row>
    <row r="2125" spans="8:23" ht="12">
      <c r="H2125" s="18"/>
      <c r="K2125" s="6" t="s">
        <v>1044</v>
      </c>
      <c r="Q2125" s="13"/>
      <c r="W2125" s="2"/>
    </row>
    <row r="2126" spans="8:23" ht="12">
      <c r="H2126" s="18"/>
      <c r="K2126" s="6" t="s">
        <v>1044</v>
      </c>
      <c r="Q2126" s="13"/>
      <c r="W2126" s="2"/>
    </row>
    <row r="2127" spans="8:23" ht="12">
      <c r="H2127" s="18"/>
      <c r="K2127" s="6" t="s">
        <v>1044</v>
      </c>
      <c r="Q2127" s="13"/>
      <c r="W2127" s="2"/>
    </row>
    <row r="2128" spans="8:23" ht="12">
      <c r="H2128" s="18"/>
      <c r="K2128" s="6" t="s">
        <v>1044</v>
      </c>
      <c r="Q2128" s="13"/>
      <c r="W2128" s="2"/>
    </row>
    <row r="2129" spans="8:23" ht="12">
      <c r="H2129" s="18"/>
      <c r="K2129" s="6" t="s">
        <v>1044</v>
      </c>
      <c r="Q2129" s="13"/>
      <c r="W2129" s="2"/>
    </row>
    <row r="2130" spans="8:23" ht="12">
      <c r="H2130" s="18"/>
      <c r="K2130" s="6" t="s">
        <v>1044</v>
      </c>
      <c r="Q2130" s="13"/>
      <c r="W2130" s="2"/>
    </row>
    <row r="2131" spans="8:23" ht="12">
      <c r="H2131" s="18"/>
      <c r="K2131" s="6" t="s">
        <v>1044</v>
      </c>
      <c r="Q2131" s="13"/>
      <c r="W2131" s="2"/>
    </row>
    <row r="2132" spans="8:23" ht="12">
      <c r="H2132" s="18"/>
      <c r="K2132" s="6" t="s">
        <v>1044</v>
      </c>
      <c r="Q2132" s="13"/>
      <c r="W2132" s="2"/>
    </row>
    <row r="2133" spans="8:23" ht="12">
      <c r="H2133" s="18"/>
      <c r="K2133" s="6" t="s">
        <v>1044</v>
      </c>
      <c r="Q2133" s="13"/>
      <c r="W2133" s="2"/>
    </row>
    <row r="2134" spans="8:23" ht="12">
      <c r="H2134" s="18"/>
      <c r="K2134" s="6" t="s">
        <v>1044</v>
      </c>
      <c r="Q2134" s="13"/>
      <c r="W2134" s="2"/>
    </row>
    <row r="2135" spans="8:23" ht="12">
      <c r="H2135" s="18"/>
      <c r="K2135" s="6" t="s">
        <v>1044</v>
      </c>
      <c r="Q2135" s="13"/>
      <c r="W2135" s="2"/>
    </row>
    <row r="2136" spans="8:23" ht="12">
      <c r="H2136" s="18"/>
      <c r="K2136" s="6" t="s">
        <v>1044</v>
      </c>
      <c r="Q2136" s="13"/>
      <c r="W2136" s="2"/>
    </row>
    <row r="2137" spans="8:23" ht="12">
      <c r="H2137" s="18"/>
      <c r="K2137" s="6" t="s">
        <v>1044</v>
      </c>
      <c r="Q2137" s="13"/>
      <c r="W2137" s="2"/>
    </row>
    <row r="2138" spans="8:23" ht="12">
      <c r="H2138" s="18"/>
      <c r="K2138" s="6" t="s">
        <v>1044</v>
      </c>
      <c r="Q2138" s="13"/>
      <c r="W2138" s="2"/>
    </row>
    <row r="2139" spans="8:23" ht="12">
      <c r="H2139" s="18"/>
      <c r="K2139" s="6" t="s">
        <v>1044</v>
      </c>
      <c r="Q2139" s="13"/>
      <c r="W2139" s="2"/>
    </row>
    <row r="2140" spans="8:23" ht="12">
      <c r="H2140" s="18"/>
      <c r="K2140" s="6" t="s">
        <v>1044</v>
      </c>
      <c r="Q2140" s="13"/>
      <c r="W2140" s="2"/>
    </row>
    <row r="2141" spans="8:23" ht="12">
      <c r="H2141" s="18"/>
      <c r="K2141" s="6" t="s">
        <v>1044</v>
      </c>
      <c r="Q2141" s="13"/>
      <c r="W2141" s="2"/>
    </row>
    <row r="2142" spans="8:23" ht="12">
      <c r="H2142" s="18"/>
      <c r="K2142" s="6" t="s">
        <v>1044</v>
      </c>
      <c r="Q2142" s="13"/>
      <c r="W2142" s="2"/>
    </row>
    <row r="2143" spans="8:23" ht="12">
      <c r="H2143" s="18"/>
      <c r="K2143" s="6" t="s">
        <v>1044</v>
      </c>
      <c r="Q2143" s="13"/>
      <c r="W2143" s="2"/>
    </row>
    <row r="2144" spans="8:23" ht="12">
      <c r="H2144" s="18"/>
      <c r="K2144" s="6" t="s">
        <v>1044</v>
      </c>
      <c r="Q2144" s="13"/>
      <c r="W2144" s="2"/>
    </row>
    <row r="2145" spans="8:23" ht="12">
      <c r="H2145" s="18"/>
      <c r="K2145" s="6" t="s">
        <v>1044</v>
      </c>
      <c r="Q2145" s="13"/>
      <c r="W2145" s="2"/>
    </row>
    <row r="2146" spans="8:23" ht="12">
      <c r="H2146" s="18"/>
      <c r="K2146" s="6" t="s">
        <v>1044</v>
      </c>
      <c r="Q2146" s="13"/>
      <c r="W2146" s="2"/>
    </row>
    <row r="2147" spans="8:23" ht="12">
      <c r="H2147" s="18"/>
      <c r="K2147" s="6" t="s">
        <v>1044</v>
      </c>
      <c r="Q2147" s="13"/>
      <c r="W2147" s="2"/>
    </row>
    <row r="2148" spans="8:23" ht="12">
      <c r="H2148" s="18"/>
      <c r="K2148" s="6" t="s">
        <v>1044</v>
      </c>
      <c r="Q2148" s="13"/>
      <c r="W2148" s="2"/>
    </row>
    <row r="2149" spans="8:23" ht="12">
      <c r="H2149" s="18"/>
      <c r="K2149" s="6" t="s">
        <v>1044</v>
      </c>
      <c r="Q2149" s="13"/>
      <c r="W2149" s="2"/>
    </row>
    <row r="2150" spans="8:23" ht="12">
      <c r="H2150" s="18"/>
      <c r="K2150" s="6" t="s">
        <v>1044</v>
      </c>
      <c r="Q2150" s="13"/>
      <c r="W2150" s="2"/>
    </row>
    <row r="2151" spans="8:23" ht="12">
      <c r="H2151" s="18"/>
      <c r="K2151" s="6" t="s">
        <v>1044</v>
      </c>
      <c r="Q2151" s="13"/>
      <c r="W2151" s="2"/>
    </row>
    <row r="2152" spans="8:23" ht="12">
      <c r="H2152" s="18"/>
      <c r="K2152" s="6" t="s">
        <v>1044</v>
      </c>
      <c r="Q2152" s="13"/>
      <c r="W2152" s="2"/>
    </row>
    <row r="2153" spans="8:23" ht="12">
      <c r="H2153" s="18"/>
      <c r="K2153" s="6" t="s">
        <v>1044</v>
      </c>
      <c r="Q2153" s="13"/>
      <c r="W2153" s="2"/>
    </row>
    <row r="2154" spans="8:23" ht="12">
      <c r="H2154" s="18"/>
      <c r="K2154" s="6" t="s">
        <v>1044</v>
      </c>
      <c r="Q2154" s="13"/>
      <c r="W2154" s="2"/>
    </row>
    <row r="2155" spans="8:23" ht="12">
      <c r="H2155" s="18"/>
      <c r="K2155" s="6" t="s">
        <v>1044</v>
      </c>
      <c r="Q2155" s="13"/>
      <c r="W2155" s="2"/>
    </row>
    <row r="2156" spans="8:23" ht="12">
      <c r="H2156" s="18"/>
      <c r="K2156" s="6" t="s">
        <v>1044</v>
      </c>
      <c r="Q2156" s="13"/>
      <c r="W2156" s="2"/>
    </row>
    <row r="2157" spans="8:23" ht="12">
      <c r="H2157" s="18"/>
      <c r="K2157" s="6" t="s">
        <v>1044</v>
      </c>
      <c r="Q2157" s="13"/>
      <c r="W2157" s="2"/>
    </row>
    <row r="2158" spans="8:23" ht="12">
      <c r="H2158" s="18"/>
      <c r="K2158" s="6" t="s">
        <v>1044</v>
      </c>
      <c r="Q2158" s="13"/>
      <c r="W2158" s="2"/>
    </row>
    <row r="2159" spans="8:23" ht="12">
      <c r="H2159" s="18"/>
      <c r="K2159" s="6" t="s">
        <v>1044</v>
      </c>
      <c r="Q2159" s="13"/>
      <c r="W2159" s="2"/>
    </row>
    <row r="2160" spans="8:23" ht="12">
      <c r="H2160" s="18"/>
      <c r="K2160" s="6" t="s">
        <v>1044</v>
      </c>
      <c r="Q2160" s="13"/>
      <c r="W2160" s="2"/>
    </row>
    <row r="2161" spans="8:23" ht="12">
      <c r="H2161" s="18"/>
      <c r="K2161" s="6" t="s">
        <v>1044</v>
      </c>
      <c r="Q2161" s="13"/>
      <c r="W2161" s="2"/>
    </row>
    <row r="2162" spans="8:23" ht="12">
      <c r="H2162" s="18"/>
      <c r="K2162" s="6" t="s">
        <v>1044</v>
      </c>
      <c r="Q2162" s="13"/>
      <c r="W2162" s="2"/>
    </row>
    <row r="2163" spans="8:23" ht="12">
      <c r="H2163" s="18"/>
      <c r="K2163" s="6" t="s">
        <v>1044</v>
      </c>
      <c r="Q2163" s="13"/>
      <c r="W2163" s="2"/>
    </row>
    <row r="2164" spans="8:23" ht="12">
      <c r="H2164" s="18"/>
      <c r="K2164" s="6" t="s">
        <v>1044</v>
      </c>
      <c r="Q2164" s="13"/>
      <c r="W2164" s="2"/>
    </row>
    <row r="2165" spans="8:23" ht="12">
      <c r="H2165" s="18"/>
      <c r="K2165" s="6" t="s">
        <v>1044</v>
      </c>
      <c r="Q2165" s="13"/>
      <c r="W2165" s="2"/>
    </row>
    <row r="2166" spans="8:23" ht="12">
      <c r="H2166" s="18"/>
      <c r="K2166" s="6" t="s">
        <v>1044</v>
      </c>
      <c r="Q2166" s="13"/>
      <c r="W2166" s="2"/>
    </row>
    <row r="2167" spans="8:23" ht="12">
      <c r="H2167" s="18"/>
      <c r="K2167" s="6" t="s">
        <v>1044</v>
      </c>
      <c r="Q2167" s="13"/>
      <c r="W2167" s="2"/>
    </row>
    <row r="2168" spans="8:23" ht="12">
      <c r="H2168" s="18"/>
      <c r="K2168" s="6" t="s">
        <v>1044</v>
      </c>
      <c r="Q2168" s="13"/>
      <c r="W2168" s="2"/>
    </row>
    <row r="2169" spans="8:23" ht="12">
      <c r="H2169" s="18"/>
      <c r="K2169" s="6" t="s">
        <v>1044</v>
      </c>
      <c r="Q2169" s="13"/>
      <c r="W2169" s="2"/>
    </row>
    <row r="2170" spans="8:23" ht="12">
      <c r="H2170" s="18"/>
      <c r="K2170" s="6" t="s">
        <v>1044</v>
      </c>
      <c r="Q2170" s="13"/>
      <c r="W2170" s="2"/>
    </row>
    <row r="2171" spans="8:23" ht="12">
      <c r="H2171" s="18"/>
      <c r="K2171" s="6" t="s">
        <v>1044</v>
      </c>
      <c r="Q2171" s="13"/>
      <c r="W2171" s="2"/>
    </row>
    <row r="2172" spans="8:23" ht="12">
      <c r="H2172" s="18"/>
      <c r="K2172" s="6" t="s">
        <v>1044</v>
      </c>
      <c r="Q2172" s="13"/>
      <c r="W2172" s="2"/>
    </row>
    <row r="2173" spans="8:23" ht="12">
      <c r="H2173" s="18"/>
      <c r="K2173" s="6" t="s">
        <v>1044</v>
      </c>
      <c r="Q2173" s="13"/>
      <c r="W2173" s="2"/>
    </row>
    <row r="2174" spans="8:23" ht="12">
      <c r="H2174" s="18"/>
      <c r="K2174" s="6" t="s">
        <v>1044</v>
      </c>
      <c r="Q2174" s="13"/>
      <c r="W2174" s="2"/>
    </row>
    <row r="2175" spans="8:23" ht="12">
      <c r="H2175" s="18"/>
      <c r="K2175" s="6" t="s">
        <v>1044</v>
      </c>
      <c r="Q2175" s="13"/>
      <c r="W2175" s="2"/>
    </row>
    <row r="2176" spans="8:23" ht="12">
      <c r="H2176" s="18"/>
      <c r="K2176" s="6" t="s">
        <v>1044</v>
      </c>
      <c r="Q2176" s="13"/>
      <c r="W2176" s="2"/>
    </row>
    <row r="2177" spans="8:23" ht="12">
      <c r="H2177" s="18"/>
      <c r="K2177" s="6" t="s">
        <v>1044</v>
      </c>
      <c r="Q2177" s="13"/>
      <c r="W2177" s="2"/>
    </row>
    <row r="2178" spans="8:23" ht="12">
      <c r="H2178" s="18"/>
      <c r="K2178" s="6" t="s">
        <v>1044</v>
      </c>
      <c r="Q2178" s="13"/>
      <c r="W2178" s="2"/>
    </row>
    <row r="2179" spans="8:23" ht="12">
      <c r="H2179" s="18"/>
      <c r="K2179" s="6" t="s">
        <v>1044</v>
      </c>
      <c r="Q2179" s="13"/>
      <c r="W2179" s="2"/>
    </row>
    <row r="2180" spans="8:23" ht="12">
      <c r="H2180" s="18"/>
      <c r="K2180" s="6" t="s">
        <v>1044</v>
      </c>
      <c r="Q2180" s="13"/>
      <c r="W2180" s="2"/>
    </row>
    <row r="2181" spans="8:23" ht="12">
      <c r="H2181" s="18"/>
      <c r="K2181" s="6" t="s">
        <v>1044</v>
      </c>
      <c r="Q2181" s="13"/>
      <c r="W2181" s="2"/>
    </row>
    <row r="2182" spans="8:23" ht="12">
      <c r="H2182" s="18"/>
      <c r="K2182" s="6" t="s">
        <v>1044</v>
      </c>
      <c r="Q2182" s="13"/>
      <c r="W2182" s="2"/>
    </row>
    <row r="2183" spans="8:23" ht="12">
      <c r="H2183" s="18"/>
      <c r="K2183" s="6" t="s">
        <v>1044</v>
      </c>
      <c r="Q2183" s="13"/>
      <c r="W2183" s="2"/>
    </row>
    <row r="2184" spans="8:23" ht="12">
      <c r="H2184" s="18"/>
      <c r="K2184" s="6" t="s">
        <v>1044</v>
      </c>
      <c r="Q2184" s="13"/>
      <c r="W2184" s="2"/>
    </row>
    <row r="2185" spans="8:23" ht="12">
      <c r="H2185" s="18"/>
      <c r="K2185" s="6" t="s">
        <v>1044</v>
      </c>
      <c r="Q2185" s="13"/>
      <c r="W2185" s="2"/>
    </row>
    <row r="2186" spans="8:23" ht="12">
      <c r="H2186" s="18"/>
      <c r="K2186" s="6" t="s">
        <v>1044</v>
      </c>
      <c r="Q2186" s="13"/>
      <c r="W2186" s="2"/>
    </row>
    <row r="2187" spans="8:23" ht="12">
      <c r="H2187" s="18"/>
      <c r="K2187" s="6" t="s">
        <v>1044</v>
      </c>
      <c r="Q2187" s="13"/>
      <c r="W2187" s="2"/>
    </row>
    <row r="2188" spans="8:23" ht="12">
      <c r="H2188" s="18"/>
      <c r="K2188" s="6" t="s">
        <v>1044</v>
      </c>
      <c r="Q2188" s="13"/>
      <c r="W2188" s="2"/>
    </row>
    <row r="2189" spans="8:23" ht="12">
      <c r="H2189" s="18"/>
      <c r="K2189" s="6" t="s">
        <v>1044</v>
      </c>
      <c r="Q2189" s="13"/>
      <c r="W2189" s="2"/>
    </row>
    <row r="2190" spans="8:23" ht="12">
      <c r="H2190" s="18"/>
      <c r="K2190" s="6" t="s">
        <v>1044</v>
      </c>
      <c r="Q2190" s="13"/>
      <c r="W2190" s="2"/>
    </row>
    <row r="2191" spans="8:23" ht="12">
      <c r="H2191" s="18"/>
      <c r="K2191" s="6" t="s">
        <v>1044</v>
      </c>
      <c r="Q2191" s="13"/>
      <c r="W2191" s="2"/>
    </row>
    <row r="2192" spans="8:23" ht="12">
      <c r="H2192" s="18"/>
      <c r="K2192" s="6" t="s">
        <v>1044</v>
      </c>
      <c r="Q2192" s="13"/>
      <c r="W2192" s="2"/>
    </row>
    <row r="2193" spans="8:23" ht="12">
      <c r="H2193" s="18"/>
      <c r="K2193" s="6" t="s">
        <v>1044</v>
      </c>
      <c r="Q2193" s="13"/>
      <c r="W2193" s="2"/>
    </row>
    <row r="2194" spans="8:23" ht="12">
      <c r="H2194" s="18"/>
      <c r="K2194" s="6" t="s">
        <v>1044</v>
      </c>
      <c r="Q2194" s="13"/>
      <c r="W2194" s="2"/>
    </row>
    <row r="2195" spans="8:23" ht="12">
      <c r="H2195" s="18"/>
      <c r="K2195" s="6" t="s">
        <v>1044</v>
      </c>
      <c r="Q2195" s="13"/>
      <c r="W2195" s="2"/>
    </row>
    <row r="2196" spans="8:23" ht="12">
      <c r="H2196" s="18"/>
      <c r="K2196" s="6" t="s">
        <v>1044</v>
      </c>
      <c r="Q2196" s="13"/>
      <c r="W2196" s="2"/>
    </row>
    <row r="2197" spans="8:23" ht="12">
      <c r="H2197" s="18"/>
      <c r="K2197" s="6" t="s">
        <v>1044</v>
      </c>
      <c r="Q2197" s="13"/>
      <c r="W2197" s="2"/>
    </row>
    <row r="2198" spans="8:23" ht="12">
      <c r="H2198" s="18"/>
      <c r="K2198" s="6" t="s">
        <v>1044</v>
      </c>
      <c r="Q2198" s="13"/>
      <c r="W2198" s="2"/>
    </row>
    <row r="2199" spans="8:23" ht="12">
      <c r="H2199" s="18"/>
      <c r="K2199" s="6" t="s">
        <v>1044</v>
      </c>
      <c r="Q2199" s="13"/>
      <c r="W2199" s="2"/>
    </row>
    <row r="2200" spans="8:23" ht="12">
      <c r="H2200" s="18"/>
      <c r="K2200" s="6" t="s">
        <v>1044</v>
      </c>
      <c r="Q2200" s="13"/>
      <c r="W2200" s="2"/>
    </row>
    <row r="2201" spans="8:23" ht="12">
      <c r="H2201" s="18"/>
      <c r="K2201" s="6" t="s">
        <v>1044</v>
      </c>
      <c r="Q2201" s="13"/>
      <c r="W2201" s="2"/>
    </row>
    <row r="2202" spans="8:23" ht="12">
      <c r="H2202" s="18"/>
      <c r="K2202" s="6" t="s">
        <v>1044</v>
      </c>
      <c r="Q2202" s="13"/>
      <c r="W2202" s="2"/>
    </row>
    <row r="2203" spans="8:23" ht="12">
      <c r="H2203" s="18"/>
      <c r="K2203" s="6" t="s">
        <v>1044</v>
      </c>
      <c r="Q2203" s="13"/>
      <c r="W2203" s="2"/>
    </row>
    <row r="2204" spans="8:23" ht="12">
      <c r="H2204" s="18"/>
      <c r="K2204" s="6" t="s">
        <v>1044</v>
      </c>
      <c r="Q2204" s="13"/>
      <c r="W2204" s="2"/>
    </row>
    <row r="2205" spans="8:23" ht="12">
      <c r="H2205" s="18"/>
      <c r="K2205" s="6" t="s">
        <v>1044</v>
      </c>
      <c r="Q2205" s="13"/>
      <c r="W2205" s="2"/>
    </row>
    <row r="2206" spans="8:23" ht="12">
      <c r="H2206" s="18"/>
      <c r="K2206" s="6" t="s">
        <v>1044</v>
      </c>
      <c r="Q2206" s="13"/>
      <c r="W2206" s="2"/>
    </row>
    <row r="2207" spans="8:23" ht="12">
      <c r="H2207" s="18"/>
      <c r="K2207" s="6" t="s">
        <v>1044</v>
      </c>
      <c r="Q2207" s="13"/>
      <c r="W2207" s="2"/>
    </row>
    <row r="2208" spans="8:23" ht="12">
      <c r="H2208" s="18"/>
      <c r="K2208" s="6" t="s">
        <v>1044</v>
      </c>
      <c r="Q2208" s="13"/>
      <c r="W2208" s="2"/>
    </row>
    <row r="2209" spans="8:23" ht="12">
      <c r="H2209" s="18"/>
      <c r="K2209" s="6" t="s">
        <v>1044</v>
      </c>
      <c r="Q2209" s="13"/>
      <c r="W2209" s="2"/>
    </row>
    <row r="2210" spans="8:23" ht="12">
      <c r="H2210" s="18"/>
      <c r="K2210" s="6" t="s">
        <v>1044</v>
      </c>
      <c r="Q2210" s="13"/>
      <c r="W2210" s="2"/>
    </row>
    <row r="2211" spans="8:23" ht="12">
      <c r="H2211" s="18"/>
      <c r="K2211" s="6" t="s">
        <v>1044</v>
      </c>
      <c r="Q2211" s="13"/>
      <c r="W2211" s="2"/>
    </row>
    <row r="2212" spans="8:23" ht="12">
      <c r="H2212" s="18"/>
      <c r="K2212" s="6" t="s">
        <v>1044</v>
      </c>
      <c r="Q2212" s="13"/>
      <c r="W2212" s="2"/>
    </row>
    <row r="2213" spans="8:23" ht="12">
      <c r="H2213" s="18"/>
      <c r="K2213" s="6" t="s">
        <v>1044</v>
      </c>
      <c r="Q2213" s="13"/>
      <c r="W2213" s="2"/>
    </row>
    <row r="2214" spans="8:23" ht="12">
      <c r="H2214" s="18"/>
      <c r="K2214" s="6" t="s">
        <v>1044</v>
      </c>
      <c r="Q2214" s="13"/>
      <c r="W2214" s="2"/>
    </row>
    <row r="2215" spans="8:23" ht="12">
      <c r="H2215" s="18"/>
      <c r="K2215" s="6" t="s">
        <v>1044</v>
      </c>
      <c r="Q2215" s="13"/>
      <c r="W2215" s="2"/>
    </row>
    <row r="2216" spans="8:23" ht="12">
      <c r="H2216" s="18"/>
      <c r="K2216" s="6" t="s">
        <v>1044</v>
      </c>
      <c r="Q2216" s="13"/>
      <c r="W2216" s="2"/>
    </row>
    <row r="2217" spans="8:23" ht="12">
      <c r="H2217" s="18"/>
      <c r="K2217" s="6" t="s">
        <v>1044</v>
      </c>
      <c r="Q2217" s="13"/>
      <c r="W2217" s="2"/>
    </row>
    <row r="2218" spans="8:23" ht="12">
      <c r="H2218" s="18"/>
      <c r="K2218" s="6" t="s">
        <v>1044</v>
      </c>
      <c r="Q2218" s="13"/>
      <c r="W2218" s="2"/>
    </row>
    <row r="2219" spans="8:23" ht="12">
      <c r="H2219" s="18"/>
      <c r="K2219" s="6" t="s">
        <v>1044</v>
      </c>
      <c r="Q2219" s="13"/>
      <c r="W2219" s="2"/>
    </row>
    <row r="2220" spans="8:23" ht="12">
      <c r="H2220" s="18"/>
      <c r="K2220" s="6" t="s">
        <v>1044</v>
      </c>
      <c r="Q2220" s="13"/>
      <c r="W2220" s="2"/>
    </row>
    <row r="2221" spans="8:23" ht="12">
      <c r="H2221" s="18"/>
      <c r="K2221" s="6" t="s">
        <v>1044</v>
      </c>
      <c r="Q2221" s="13"/>
      <c r="W2221" s="2"/>
    </row>
    <row r="2222" spans="8:23" ht="12">
      <c r="H2222" s="18"/>
      <c r="K2222" s="6" t="s">
        <v>1044</v>
      </c>
      <c r="Q2222" s="13"/>
      <c r="W2222" s="2"/>
    </row>
    <row r="2223" spans="8:23" ht="12">
      <c r="H2223" s="18"/>
      <c r="K2223" s="6" t="s">
        <v>1044</v>
      </c>
      <c r="Q2223" s="13"/>
      <c r="W2223" s="2"/>
    </row>
    <row r="2224" spans="8:23" ht="12">
      <c r="H2224" s="18"/>
      <c r="K2224" s="6" t="s">
        <v>1044</v>
      </c>
      <c r="Q2224" s="13"/>
      <c r="W2224" s="2"/>
    </row>
    <row r="2225" spans="8:23" ht="12">
      <c r="H2225" s="18"/>
      <c r="K2225" s="6" t="s">
        <v>1044</v>
      </c>
      <c r="Q2225" s="13"/>
      <c r="W2225" s="2"/>
    </row>
    <row r="2226" spans="8:23" ht="12">
      <c r="H2226" s="18"/>
      <c r="K2226" s="6" t="s">
        <v>1044</v>
      </c>
      <c r="Q2226" s="13"/>
      <c r="W2226" s="2"/>
    </row>
    <row r="2227" spans="8:23" ht="12">
      <c r="H2227" s="18"/>
      <c r="K2227" s="6" t="s">
        <v>1044</v>
      </c>
      <c r="Q2227" s="13"/>
      <c r="W2227" s="2"/>
    </row>
    <row r="2228" spans="8:23" ht="12">
      <c r="H2228" s="18"/>
      <c r="K2228" s="6" t="s">
        <v>1044</v>
      </c>
      <c r="Q2228" s="13"/>
      <c r="W2228" s="2"/>
    </row>
    <row r="2229" spans="8:23" ht="12">
      <c r="H2229" s="18"/>
      <c r="K2229" s="6" t="s">
        <v>1044</v>
      </c>
      <c r="Q2229" s="13"/>
      <c r="W2229" s="2"/>
    </row>
    <row r="2230" spans="8:23" ht="12">
      <c r="H2230" s="18"/>
      <c r="K2230" s="6" t="s">
        <v>1044</v>
      </c>
      <c r="Q2230" s="13"/>
      <c r="W2230" s="2"/>
    </row>
    <row r="2231" spans="8:23" ht="12">
      <c r="H2231" s="18"/>
      <c r="K2231" s="6" t="s">
        <v>1044</v>
      </c>
      <c r="Q2231" s="13"/>
      <c r="W2231" s="2"/>
    </row>
    <row r="2232" spans="8:23" ht="12">
      <c r="H2232" s="18"/>
      <c r="K2232" s="6" t="s">
        <v>1044</v>
      </c>
      <c r="Q2232" s="13"/>
      <c r="W2232" s="2"/>
    </row>
    <row r="2233" spans="8:23" ht="12">
      <c r="H2233" s="18"/>
      <c r="K2233" s="6" t="s">
        <v>1044</v>
      </c>
      <c r="Q2233" s="13"/>
      <c r="W2233" s="2"/>
    </row>
    <row r="2234" spans="8:23" ht="12">
      <c r="H2234" s="18"/>
      <c r="K2234" s="6" t="s">
        <v>1044</v>
      </c>
      <c r="Q2234" s="13"/>
      <c r="W2234" s="2"/>
    </row>
    <row r="2235" spans="8:23" ht="12">
      <c r="H2235" s="18"/>
      <c r="K2235" s="6" t="s">
        <v>1044</v>
      </c>
      <c r="Q2235" s="13"/>
      <c r="W2235" s="2"/>
    </row>
    <row r="2236" spans="8:23" ht="12">
      <c r="H2236" s="18"/>
      <c r="K2236" s="6" t="s">
        <v>1044</v>
      </c>
      <c r="Q2236" s="13"/>
      <c r="W2236" s="2"/>
    </row>
    <row r="2237" spans="8:23" ht="12">
      <c r="H2237" s="18"/>
      <c r="K2237" s="6" t="s">
        <v>1044</v>
      </c>
      <c r="Q2237" s="13"/>
      <c r="W2237" s="2"/>
    </row>
    <row r="2238" spans="8:23" ht="12">
      <c r="H2238" s="18"/>
      <c r="K2238" s="6" t="s">
        <v>1044</v>
      </c>
      <c r="Q2238" s="13"/>
      <c r="W2238" s="2"/>
    </row>
    <row r="2239" spans="8:23" ht="12">
      <c r="H2239" s="18"/>
      <c r="K2239" s="6" t="s">
        <v>1044</v>
      </c>
      <c r="Q2239" s="13"/>
      <c r="W2239" s="2"/>
    </row>
    <row r="2240" spans="8:23" ht="12">
      <c r="H2240" s="18"/>
      <c r="K2240" s="6" t="s">
        <v>1044</v>
      </c>
      <c r="Q2240" s="13"/>
      <c r="W2240" s="2"/>
    </row>
    <row r="2241" spans="8:23" ht="12">
      <c r="H2241" s="18"/>
      <c r="K2241" s="6" t="s">
        <v>1044</v>
      </c>
      <c r="Q2241" s="13"/>
      <c r="W2241" s="2"/>
    </row>
    <row r="2242" spans="8:23" ht="12">
      <c r="H2242" s="18"/>
      <c r="K2242" s="6" t="s">
        <v>1044</v>
      </c>
      <c r="Q2242" s="13"/>
      <c r="W2242" s="2"/>
    </row>
    <row r="2243" spans="8:23" ht="12">
      <c r="H2243" s="18"/>
      <c r="K2243" s="6" t="s">
        <v>1044</v>
      </c>
      <c r="Q2243" s="13"/>
      <c r="W2243" s="2"/>
    </row>
    <row r="2244" spans="8:23" ht="12">
      <c r="H2244" s="18"/>
      <c r="K2244" s="6" t="s">
        <v>1044</v>
      </c>
      <c r="Q2244" s="13"/>
      <c r="W2244" s="2"/>
    </row>
    <row r="2245" spans="8:23" ht="12">
      <c r="H2245" s="18"/>
      <c r="K2245" s="6" t="s">
        <v>1044</v>
      </c>
      <c r="Q2245" s="13"/>
      <c r="W2245" s="2"/>
    </row>
    <row r="2246" spans="8:23" ht="12">
      <c r="H2246" s="18"/>
      <c r="K2246" s="6" t="s">
        <v>1044</v>
      </c>
      <c r="Q2246" s="13"/>
      <c r="W2246" s="2"/>
    </row>
    <row r="2247" spans="8:23" ht="12">
      <c r="H2247" s="18"/>
      <c r="K2247" s="6" t="s">
        <v>1044</v>
      </c>
      <c r="Q2247" s="13"/>
      <c r="W2247" s="2"/>
    </row>
    <row r="2248" spans="8:23" ht="12">
      <c r="H2248" s="18"/>
      <c r="K2248" s="6" t="s">
        <v>1044</v>
      </c>
      <c r="Q2248" s="13"/>
      <c r="W2248" s="2"/>
    </row>
    <row r="2249" spans="8:23" ht="12">
      <c r="H2249" s="18"/>
      <c r="K2249" s="6" t="s">
        <v>1044</v>
      </c>
      <c r="Q2249" s="13"/>
      <c r="W2249" s="2"/>
    </row>
    <row r="2250" spans="8:23" ht="12">
      <c r="H2250" s="18"/>
      <c r="K2250" s="6" t="s">
        <v>1044</v>
      </c>
      <c r="Q2250" s="13"/>
      <c r="W2250" s="2"/>
    </row>
    <row r="2251" spans="8:23" ht="12">
      <c r="H2251" s="18"/>
      <c r="K2251" s="6" t="s">
        <v>1044</v>
      </c>
      <c r="Q2251" s="13"/>
      <c r="W2251" s="2"/>
    </row>
    <row r="2252" spans="8:23" ht="12">
      <c r="H2252" s="18"/>
      <c r="K2252" s="6" t="s">
        <v>1044</v>
      </c>
      <c r="Q2252" s="13"/>
      <c r="W2252" s="2"/>
    </row>
    <row r="2253" spans="8:23" ht="12">
      <c r="H2253" s="18"/>
      <c r="K2253" s="6" t="s">
        <v>1044</v>
      </c>
      <c r="Q2253" s="13"/>
      <c r="W2253" s="2"/>
    </row>
    <row r="2254" spans="8:23" ht="12">
      <c r="H2254" s="18"/>
      <c r="K2254" s="6" t="s">
        <v>1044</v>
      </c>
      <c r="Q2254" s="13"/>
      <c r="W2254" s="2"/>
    </row>
    <row r="2255" spans="8:23" ht="12">
      <c r="H2255" s="18"/>
      <c r="K2255" s="6" t="s">
        <v>1044</v>
      </c>
      <c r="Q2255" s="13"/>
      <c r="W2255" s="2"/>
    </row>
    <row r="2256" spans="8:23" ht="12">
      <c r="H2256" s="18"/>
      <c r="K2256" s="6" t="s">
        <v>1044</v>
      </c>
      <c r="Q2256" s="13"/>
      <c r="W2256" s="2"/>
    </row>
    <row r="2257" spans="8:23" ht="12">
      <c r="H2257" s="18"/>
      <c r="K2257" s="6" t="s">
        <v>1044</v>
      </c>
      <c r="Q2257" s="13"/>
      <c r="W2257" s="2"/>
    </row>
    <row r="2258" spans="8:23" ht="12">
      <c r="H2258" s="18"/>
      <c r="K2258" s="6" t="s">
        <v>1044</v>
      </c>
      <c r="Q2258" s="13"/>
      <c r="W2258" s="2"/>
    </row>
    <row r="2259" spans="8:23" ht="12">
      <c r="H2259" s="18"/>
      <c r="K2259" s="6" t="s">
        <v>1044</v>
      </c>
      <c r="Q2259" s="13"/>
      <c r="W2259" s="2"/>
    </row>
    <row r="2260" spans="8:23" ht="12">
      <c r="H2260" s="18"/>
      <c r="K2260" s="6" t="s">
        <v>1044</v>
      </c>
      <c r="Q2260" s="13"/>
      <c r="W2260" s="2"/>
    </row>
    <row r="2261" spans="8:23" ht="12">
      <c r="H2261" s="18"/>
      <c r="K2261" s="6" t="s">
        <v>1044</v>
      </c>
      <c r="Q2261" s="13"/>
      <c r="W2261" s="2"/>
    </row>
    <row r="2262" spans="8:23" ht="12">
      <c r="H2262" s="18"/>
      <c r="K2262" s="6" t="s">
        <v>1044</v>
      </c>
      <c r="Q2262" s="13"/>
      <c r="W2262" s="2"/>
    </row>
    <row r="2263" spans="8:23" ht="12">
      <c r="H2263" s="18"/>
      <c r="K2263" s="6" t="s">
        <v>1044</v>
      </c>
      <c r="Q2263" s="13"/>
      <c r="W2263" s="2"/>
    </row>
    <row r="2264" spans="8:23" ht="12">
      <c r="H2264" s="18"/>
      <c r="K2264" s="6" t="s">
        <v>1044</v>
      </c>
      <c r="Q2264" s="13"/>
      <c r="W2264" s="2"/>
    </row>
    <row r="2265" spans="8:23" ht="12">
      <c r="H2265" s="18"/>
      <c r="K2265" s="6" t="s">
        <v>1044</v>
      </c>
      <c r="Q2265" s="13"/>
      <c r="W2265" s="2"/>
    </row>
    <row r="2266" spans="8:23" ht="12">
      <c r="H2266" s="18"/>
      <c r="K2266" s="6" t="s">
        <v>1044</v>
      </c>
      <c r="Q2266" s="13"/>
      <c r="W2266" s="2"/>
    </row>
    <row r="2267" spans="8:23" ht="12">
      <c r="H2267" s="18"/>
      <c r="K2267" s="6" t="s">
        <v>1044</v>
      </c>
      <c r="Q2267" s="13"/>
      <c r="W2267" s="2"/>
    </row>
    <row r="2268" spans="8:23" ht="12">
      <c r="H2268" s="18"/>
      <c r="K2268" s="6" t="s">
        <v>1044</v>
      </c>
      <c r="Q2268" s="13"/>
      <c r="W2268" s="2"/>
    </row>
    <row r="2269" spans="8:23" ht="12">
      <c r="H2269" s="18"/>
      <c r="K2269" s="6" t="s">
        <v>1044</v>
      </c>
      <c r="Q2269" s="13"/>
      <c r="W2269" s="2"/>
    </row>
    <row r="2270" spans="8:23" ht="12">
      <c r="H2270" s="18"/>
      <c r="K2270" s="6" t="s">
        <v>1044</v>
      </c>
      <c r="Q2270" s="13"/>
      <c r="W2270" s="2"/>
    </row>
    <row r="2271" spans="8:23" ht="12">
      <c r="H2271" s="18"/>
      <c r="K2271" s="6" t="s">
        <v>1044</v>
      </c>
      <c r="Q2271" s="13"/>
      <c r="W2271" s="2"/>
    </row>
    <row r="2272" spans="8:23" ht="12">
      <c r="H2272" s="18"/>
      <c r="K2272" s="6" t="s">
        <v>1044</v>
      </c>
      <c r="Q2272" s="13"/>
      <c r="W2272" s="2"/>
    </row>
    <row r="2273" spans="8:23" ht="12">
      <c r="H2273" s="18"/>
      <c r="K2273" s="6" t="s">
        <v>1044</v>
      </c>
      <c r="Q2273" s="13"/>
      <c r="W2273" s="2"/>
    </row>
    <row r="2274" spans="8:23" ht="12">
      <c r="H2274" s="18"/>
      <c r="K2274" s="6" t="s">
        <v>1044</v>
      </c>
      <c r="Q2274" s="13"/>
      <c r="W2274" s="2"/>
    </row>
    <row r="2275" spans="8:23" ht="12">
      <c r="H2275" s="18"/>
      <c r="K2275" s="6" t="s">
        <v>1044</v>
      </c>
      <c r="Q2275" s="13"/>
      <c r="W2275" s="2"/>
    </row>
    <row r="2276" spans="8:23" ht="12">
      <c r="H2276" s="18"/>
      <c r="K2276" s="6" t="s">
        <v>1044</v>
      </c>
      <c r="Q2276" s="13"/>
      <c r="W2276" s="2"/>
    </row>
    <row r="2277" spans="8:23" ht="12">
      <c r="H2277" s="18"/>
      <c r="K2277" s="6" t="s">
        <v>1044</v>
      </c>
      <c r="Q2277" s="13"/>
      <c r="W2277" s="2"/>
    </row>
    <row r="2278" spans="8:23" ht="12">
      <c r="H2278" s="18"/>
      <c r="K2278" s="6" t="s">
        <v>1044</v>
      </c>
      <c r="Q2278" s="13"/>
      <c r="W2278" s="2"/>
    </row>
    <row r="2279" spans="8:23" ht="12">
      <c r="H2279" s="18"/>
      <c r="K2279" s="6" t="s">
        <v>1044</v>
      </c>
      <c r="Q2279" s="13"/>
      <c r="W2279" s="2"/>
    </row>
    <row r="2280" spans="8:23" ht="12">
      <c r="H2280" s="18"/>
      <c r="K2280" s="6" t="s">
        <v>1044</v>
      </c>
      <c r="Q2280" s="13"/>
      <c r="W2280" s="2"/>
    </row>
    <row r="2281" spans="8:23" ht="12">
      <c r="H2281" s="18"/>
      <c r="K2281" s="6" t="s">
        <v>1044</v>
      </c>
      <c r="Q2281" s="13"/>
      <c r="W2281" s="2"/>
    </row>
    <row r="2282" spans="8:23" ht="12">
      <c r="H2282" s="18"/>
      <c r="K2282" s="6" t="s">
        <v>1044</v>
      </c>
      <c r="Q2282" s="13"/>
      <c r="W2282" s="2"/>
    </row>
    <row r="2283" spans="8:23" ht="12">
      <c r="H2283" s="18"/>
      <c r="K2283" s="6" t="s">
        <v>1044</v>
      </c>
      <c r="Q2283" s="13"/>
      <c r="W2283" s="2"/>
    </row>
    <row r="2284" spans="8:23" ht="12">
      <c r="H2284" s="18"/>
      <c r="K2284" s="6" t="s">
        <v>1044</v>
      </c>
      <c r="Q2284" s="13"/>
      <c r="W2284" s="2"/>
    </row>
    <row r="2285" spans="8:23" ht="12">
      <c r="H2285" s="18"/>
      <c r="K2285" s="6" t="s">
        <v>1044</v>
      </c>
      <c r="Q2285" s="13"/>
      <c r="W2285" s="2"/>
    </row>
    <row r="2286" spans="8:23" ht="12">
      <c r="H2286" s="18"/>
      <c r="K2286" s="6" t="s">
        <v>1044</v>
      </c>
      <c r="Q2286" s="13"/>
      <c r="W2286" s="2"/>
    </row>
    <row r="2287" spans="8:23" ht="12">
      <c r="H2287" s="18"/>
      <c r="K2287" s="6" t="s">
        <v>1044</v>
      </c>
      <c r="Q2287" s="13"/>
      <c r="W2287" s="2"/>
    </row>
    <row r="2288" spans="8:23" ht="12">
      <c r="H2288" s="18"/>
      <c r="K2288" s="6" t="s">
        <v>1044</v>
      </c>
      <c r="Q2288" s="13"/>
      <c r="W2288" s="2"/>
    </row>
    <row r="2289" spans="8:23" ht="12">
      <c r="H2289" s="18"/>
      <c r="K2289" s="6" t="s">
        <v>1044</v>
      </c>
      <c r="Q2289" s="13"/>
      <c r="W2289" s="2"/>
    </row>
    <row r="2290" spans="8:23" ht="12">
      <c r="H2290" s="18"/>
      <c r="K2290" s="6" t="s">
        <v>1044</v>
      </c>
      <c r="Q2290" s="13"/>
      <c r="W2290" s="2"/>
    </row>
    <row r="2291" spans="8:23" ht="12">
      <c r="H2291" s="18"/>
      <c r="K2291" s="6" t="s">
        <v>1044</v>
      </c>
      <c r="Q2291" s="13"/>
      <c r="W2291" s="2"/>
    </row>
    <row r="2292" spans="8:23" ht="12">
      <c r="H2292" s="18"/>
      <c r="K2292" s="6" t="s">
        <v>1044</v>
      </c>
      <c r="Q2292" s="13"/>
      <c r="W2292" s="2"/>
    </row>
    <row r="2293" spans="8:23" ht="12">
      <c r="H2293" s="18"/>
      <c r="K2293" s="6" t="s">
        <v>1044</v>
      </c>
      <c r="Q2293" s="13"/>
      <c r="W2293" s="2"/>
    </row>
    <row r="2294" spans="8:23" ht="12">
      <c r="H2294" s="18"/>
      <c r="K2294" s="6" t="s">
        <v>1044</v>
      </c>
      <c r="Q2294" s="13"/>
      <c r="W2294" s="2"/>
    </row>
    <row r="2295" spans="8:23" ht="12">
      <c r="H2295" s="18"/>
      <c r="K2295" s="6" t="s">
        <v>1044</v>
      </c>
      <c r="Q2295" s="13"/>
      <c r="W2295" s="2"/>
    </row>
    <row r="2296" spans="8:23" ht="12">
      <c r="H2296" s="18"/>
      <c r="K2296" s="6" t="s">
        <v>1044</v>
      </c>
      <c r="Q2296" s="13"/>
      <c r="W2296" s="2"/>
    </row>
    <row r="2297" spans="8:23" ht="12">
      <c r="H2297" s="18"/>
      <c r="K2297" s="6" t="s">
        <v>1044</v>
      </c>
      <c r="Q2297" s="13"/>
      <c r="W2297" s="2"/>
    </row>
    <row r="2298" spans="8:23" ht="12">
      <c r="H2298" s="18"/>
      <c r="K2298" s="6" t="s">
        <v>1044</v>
      </c>
      <c r="Q2298" s="13"/>
      <c r="W2298" s="2"/>
    </row>
    <row r="2299" spans="8:23" ht="12">
      <c r="H2299" s="18"/>
      <c r="K2299" s="6" t="s">
        <v>1044</v>
      </c>
      <c r="Q2299" s="13"/>
      <c r="W2299" s="2"/>
    </row>
    <row r="2300" spans="8:23" ht="12">
      <c r="H2300" s="18"/>
      <c r="K2300" s="6" t="s">
        <v>1044</v>
      </c>
      <c r="Q2300" s="13"/>
      <c r="W2300" s="2"/>
    </row>
    <row r="2301" spans="8:23" ht="12">
      <c r="H2301" s="18"/>
      <c r="K2301" s="6" t="s">
        <v>1044</v>
      </c>
      <c r="Q2301" s="13"/>
      <c r="W2301" s="2"/>
    </row>
    <row r="2302" spans="8:23" ht="12">
      <c r="H2302" s="18"/>
      <c r="K2302" s="6" t="s">
        <v>1044</v>
      </c>
      <c r="Q2302" s="13"/>
      <c r="W2302" s="2"/>
    </row>
    <row r="2303" spans="8:23" ht="12">
      <c r="H2303" s="18"/>
      <c r="K2303" s="6" t="s">
        <v>1044</v>
      </c>
      <c r="Q2303" s="13"/>
      <c r="W2303" s="2"/>
    </row>
    <row r="2304" spans="8:23" ht="12">
      <c r="H2304" s="18"/>
      <c r="K2304" s="6" t="s">
        <v>1044</v>
      </c>
      <c r="Q2304" s="13"/>
      <c r="W2304" s="2"/>
    </row>
    <row r="2305" spans="8:23" ht="12">
      <c r="H2305" s="18"/>
      <c r="K2305" s="6" t="s">
        <v>1044</v>
      </c>
      <c r="Q2305" s="13"/>
      <c r="W2305" s="2"/>
    </row>
    <row r="2306" spans="8:23" ht="12">
      <c r="H2306" s="18"/>
      <c r="K2306" s="6" t="s">
        <v>1044</v>
      </c>
      <c r="Q2306" s="13"/>
      <c r="W2306" s="2"/>
    </row>
    <row r="2307" spans="8:23" ht="12">
      <c r="H2307" s="18"/>
      <c r="K2307" s="6" t="s">
        <v>1044</v>
      </c>
      <c r="Q2307" s="13"/>
      <c r="W2307" s="2"/>
    </row>
    <row r="2308" spans="8:23" ht="12">
      <c r="H2308" s="18"/>
      <c r="K2308" s="6" t="s">
        <v>1044</v>
      </c>
      <c r="Q2308" s="13"/>
      <c r="W2308" s="2"/>
    </row>
    <row r="2309" spans="8:23" ht="12">
      <c r="H2309" s="18"/>
      <c r="K2309" s="6" t="s">
        <v>1044</v>
      </c>
      <c r="Q2309" s="13"/>
      <c r="W2309" s="2"/>
    </row>
    <row r="2310" spans="8:23" ht="12">
      <c r="H2310" s="18"/>
      <c r="K2310" s="6" t="s">
        <v>1044</v>
      </c>
      <c r="Q2310" s="13"/>
      <c r="W2310" s="2"/>
    </row>
    <row r="2311" spans="8:23" ht="12">
      <c r="H2311" s="18"/>
      <c r="K2311" s="6" t="s">
        <v>1044</v>
      </c>
      <c r="Q2311" s="13"/>
      <c r="W2311" s="2"/>
    </row>
    <row r="2312" spans="8:23" ht="12">
      <c r="H2312" s="18"/>
      <c r="K2312" s="6" t="s">
        <v>1044</v>
      </c>
      <c r="Q2312" s="13"/>
      <c r="W2312" s="2"/>
    </row>
    <row r="2313" spans="8:23" ht="12">
      <c r="H2313" s="18"/>
      <c r="K2313" s="6" t="s">
        <v>1044</v>
      </c>
      <c r="Q2313" s="13"/>
      <c r="W2313" s="2"/>
    </row>
    <row r="2314" spans="8:23" ht="12">
      <c r="H2314" s="18"/>
      <c r="K2314" s="6" t="s">
        <v>1044</v>
      </c>
      <c r="Q2314" s="13"/>
      <c r="W2314" s="2"/>
    </row>
    <row r="2315" spans="8:23" ht="12">
      <c r="H2315" s="18"/>
      <c r="K2315" s="6" t="s">
        <v>1044</v>
      </c>
      <c r="Q2315" s="13"/>
      <c r="W2315" s="2"/>
    </row>
    <row r="2316" spans="8:23" ht="12">
      <c r="H2316" s="18"/>
      <c r="K2316" s="6" t="s">
        <v>1044</v>
      </c>
      <c r="Q2316" s="13"/>
      <c r="W2316" s="2"/>
    </row>
    <row r="2317" spans="8:23" ht="12">
      <c r="H2317" s="18"/>
      <c r="K2317" s="6" t="s">
        <v>1044</v>
      </c>
      <c r="Q2317" s="13"/>
      <c r="W2317" s="2"/>
    </row>
    <row r="2318" spans="8:23" ht="12">
      <c r="H2318" s="18"/>
      <c r="K2318" s="6" t="s">
        <v>1044</v>
      </c>
      <c r="Q2318" s="13"/>
      <c r="W2318" s="2"/>
    </row>
    <row r="2319" spans="8:23" ht="12">
      <c r="H2319" s="18"/>
      <c r="K2319" s="6" t="s">
        <v>1044</v>
      </c>
      <c r="Q2319" s="13"/>
      <c r="W2319" s="2"/>
    </row>
    <row r="2320" spans="8:23" ht="12">
      <c r="H2320" s="18"/>
      <c r="K2320" s="6" t="s">
        <v>1044</v>
      </c>
      <c r="Q2320" s="13"/>
      <c r="W2320" s="2"/>
    </row>
    <row r="2321" spans="8:23" ht="12">
      <c r="H2321" s="18"/>
      <c r="K2321" s="6" t="s">
        <v>1044</v>
      </c>
      <c r="Q2321" s="13"/>
      <c r="W2321" s="2"/>
    </row>
    <row r="2322" spans="8:23" ht="12">
      <c r="H2322" s="18"/>
      <c r="K2322" s="6" t="s">
        <v>1044</v>
      </c>
      <c r="Q2322" s="13"/>
      <c r="W2322" s="2"/>
    </row>
    <row r="2323" spans="8:23" ht="12">
      <c r="H2323" s="18"/>
      <c r="K2323" s="6" t="s">
        <v>1044</v>
      </c>
      <c r="Q2323" s="13"/>
      <c r="W2323" s="2"/>
    </row>
    <row r="2324" spans="8:23" ht="12">
      <c r="H2324" s="18"/>
      <c r="K2324" s="6" t="s">
        <v>1044</v>
      </c>
      <c r="Q2324" s="13"/>
      <c r="W2324" s="2"/>
    </row>
    <row r="2325" spans="8:23" ht="12">
      <c r="H2325" s="18"/>
      <c r="K2325" s="6" t="s">
        <v>1044</v>
      </c>
      <c r="Q2325" s="13"/>
      <c r="W2325" s="2"/>
    </row>
    <row r="2326" spans="8:23" ht="12">
      <c r="H2326" s="18"/>
      <c r="K2326" s="6" t="s">
        <v>1044</v>
      </c>
      <c r="Q2326" s="13"/>
      <c r="W2326" s="2"/>
    </row>
    <row r="2327" spans="8:23" ht="12">
      <c r="H2327" s="18"/>
      <c r="K2327" s="6" t="s">
        <v>1044</v>
      </c>
      <c r="Q2327" s="13"/>
      <c r="W2327" s="2"/>
    </row>
    <row r="2328" spans="8:23" ht="12">
      <c r="H2328" s="18"/>
      <c r="K2328" s="6" t="s">
        <v>1044</v>
      </c>
      <c r="Q2328" s="13"/>
      <c r="W2328" s="2"/>
    </row>
    <row r="2329" spans="8:23" ht="12">
      <c r="H2329" s="18"/>
      <c r="K2329" s="6" t="s">
        <v>1044</v>
      </c>
      <c r="Q2329" s="13"/>
      <c r="W2329" s="2"/>
    </row>
    <row r="2330" spans="8:23" ht="12">
      <c r="H2330" s="18"/>
      <c r="K2330" s="6" t="s">
        <v>1044</v>
      </c>
      <c r="Q2330" s="13"/>
      <c r="W2330" s="2"/>
    </row>
    <row r="2331" spans="8:23" ht="12">
      <c r="H2331" s="18"/>
      <c r="K2331" s="6" t="s">
        <v>1044</v>
      </c>
      <c r="Q2331" s="13"/>
      <c r="W2331" s="2"/>
    </row>
    <row r="2332" spans="8:23" ht="12">
      <c r="H2332" s="18"/>
      <c r="K2332" s="6" t="s">
        <v>1044</v>
      </c>
      <c r="Q2332" s="13"/>
      <c r="W2332" s="2"/>
    </row>
    <row r="2333" spans="8:23" ht="12">
      <c r="H2333" s="18"/>
      <c r="K2333" s="6" t="s">
        <v>1044</v>
      </c>
      <c r="Q2333" s="13"/>
      <c r="W2333" s="2"/>
    </row>
    <row r="2334" spans="8:23" ht="12">
      <c r="H2334" s="18"/>
      <c r="K2334" s="6" t="s">
        <v>1044</v>
      </c>
      <c r="Q2334" s="13"/>
      <c r="W2334" s="2"/>
    </row>
    <row r="2335" spans="8:23" ht="12">
      <c r="H2335" s="18"/>
      <c r="K2335" s="6" t="s">
        <v>1044</v>
      </c>
      <c r="Q2335" s="13"/>
      <c r="W2335" s="2"/>
    </row>
    <row r="2336" spans="8:23" ht="12">
      <c r="H2336" s="18"/>
      <c r="K2336" s="6" t="s">
        <v>1044</v>
      </c>
      <c r="Q2336" s="13"/>
      <c r="W2336" s="2"/>
    </row>
    <row r="2337" spans="8:23" ht="12">
      <c r="H2337" s="18"/>
      <c r="K2337" s="6" t="s">
        <v>1044</v>
      </c>
      <c r="Q2337" s="13"/>
      <c r="W2337" s="2"/>
    </row>
    <row r="2338" spans="8:23" ht="12">
      <c r="H2338" s="18"/>
      <c r="K2338" s="6" t="s">
        <v>1044</v>
      </c>
      <c r="Q2338" s="13"/>
      <c r="W2338" s="2"/>
    </row>
    <row r="2339" spans="8:23" ht="12">
      <c r="H2339" s="18"/>
      <c r="K2339" s="6" t="s">
        <v>1044</v>
      </c>
      <c r="Q2339" s="13"/>
      <c r="W2339" s="2"/>
    </row>
    <row r="2340" spans="8:23" ht="12">
      <c r="H2340" s="18"/>
      <c r="K2340" s="6" t="s">
        <v>1044</v>
      </c>
      <c r="Q2340" s="13"/>
      <c r="W2340" s="2"/>
    </row>
    <row r="2341" spans="8:23" ht="12">
      <c r="H2341" s="18"/>
      <c r="K2341" s="6" t="s">
        <v>1044</v>
      </c>
      <c r="Q2341" s="13"/>
      <c r="W2341" s="2"/>
    </row>
    <row r="2342" spans="8:23" ht="12">
      <c r="H2342" s="18"/>
      <c r="K2342" s="6" t="s">
        <v>1044</v>
      </c>
      <c r="Q2342" s="13"/>
      <c r="W2342" s="2"/>
    </row>
    <row r="2343" spans="8:23" ht="12">
      <c r="H2343" s="18"/>
      <c r="K2343" s="6" t="s">
        <v>1044</v>
      </c>
      <c r="Q2343" s="13"/>
      <c r="W2343" s="2"/>
    </row>
    <row r="2344" spans="8:23" ht="12">
      <c r="H2344" s="18"/>
      <c r="K2344" s="6" t="s">
        <v>1044</v>
      </c>
      <c r="Q2344" s="13"/>
      <c r="W2344" s="2"/>
    </row>
    <row r="2345" spans="8:23" ht="12">
      <c r="H2345" s="18"/>
      <c r="K2345" s="6" t="s">
        <v>1044</v>
      </c>
      <c r="Q2345" s="13"/>
      <c r="W2345" s="2"/>
    </row>
    <row r="2346" spans="8:23" ht="12">
      <c r="H2346" s="18"/>
      <c r="K2346" s="6" t="s">
        <v>1044</v>
      </c>
      <c r="Q2346" s="13"/>
      <c r="W2346" s="2"/>
    </row>
    <row r="2347" spans="8:23" ht="12">
      <c r="H2347" s="18"/>
      <c r="K2347" s="6" t="s">
        <v>1044</v>
      </c>
      <c r="Q2347" s="13"/>
      <c r="W2347" s="2"/>
    </row>
    <row r="2348" spans="8:23" ht="12">
      <c r="H2348" s="18"/>
      <c r="K2348" s="6" t="s">
        <v>1044</v>
      </c>
      <c r="Q2348" s="13"/>
      <c r="W2348" s="2"/>
    </row>
    <row r="2349" spans="8:23" ht="12">
      <c r="H2349" s="18"/>
      <c r="K2349" s="6" t="s">
        <v>1044</v>
      </c>
      <c r="Q2349" s="13"/>
      <c r="W2349" s="2"/>
    </row>
    <row r="2350" spans="8:23" ht="12">
      <c r="H2350" s="18"/>
      <c r="K2350" s="6" t="s">
        <v>1044</v>
      </c>
      <c r="Q2350" s="13"/>
      <c r="W2350" s="2"/>
    </row>
    <row r="2351" spans="8:23" ht="12">
      <c r="H2351" s="18"/>
      <c r="K2351" s="6" t="s">
        <v>1044</v>
      </c>
      <c r="Q2351" s="13"/>
      <c r="W2351" s="2"/>
    </row>
    <row r="2352" spans="8:23" ht="12">
      <c r="H2352" s="18"/>
      <c r="K2352" s="6" t="s">
        <v>1044</v>
      </c>
      <c r="Q2352" s="13"/>
      <c r="W2352" s="2"/>
    </row>
    <row r="2353" spans="8:23" ht="12">
      <c r="H2353" s="18"/>
      <c r="K2353" s="6" t="s">
        <v>1044</v>
      </c>
      <c r="Q2353" s="13"/>
      <c r="W2353" s="2"/>
    </row>
    <row r="2354" spans="8:23" ht="12">
      <c r="H2354" s="18"/>
      <c r="K2354" s="6" t="s">
        <v>1044</v>
      </c>
      <c r="Q2354" s="13"/>
      <c r="W2354" s="2"/>
    </row>
    <row r="2355" spans="8:23" ht="12">
      <c r="H2355" s="18"/>
      <c r="K2355" s="6" t="s">
        <v>1044</v>
      </c>
      <c r="Q2355" s="13"/>
      <c r="W2355" s="2"/>
    </row>
    <row r="2356" spans="8:23" ht="12">
      <c r="H2356" s="18"/>
      <c r="K2356" s="6" t="s">
        <v>1044</v>
      </c>
      <c r="Q2356" s="13"/>
      <c r="W2356" s="2"/>
    </row>
    <row r="2357" spans="8:23" ht="12">
      <c r="H2357" s="18"/>
      <c r="K2357" s="6" t="s">
        <v>1044</v>
      </c>
      <c r="Q2357" s="13"/>
      <c r="W2357" s="2"/>
    </row>
    <row r="2358" spans="8:23" ht="12">
      <c r="H2358" s="18"/>
      <c r="K2358" s="6" t="s">
        <v>1044</v>
      </c>
      <c r="Q2358" s="13"/>
      <c r="W2358" s="2"/>
    </row>
    <row r="2359" spans="8:23" ht="12">
      <c r="H2359" s="18"/>
      <c r="K2359" s="6" t="s">
        <v>1044</v>
      </c>
      <c r="Q2359" s="13"/>
      <c r="W2359" s="2"/>
    </row>
    <row r="2360" spans="8:23" ht="12">
      <c r="H2360" s="18"/>
      <c r="K2360" s="6" t="s">
        <v>1044</v>
      </c>
      <c r="Q2360" s="13"/>
      <c r="W2360" s="2"/>
    </row>
    <row r="2361" spans="8:23" ht="12">
      <c r="H2361" s="18"/>
      <c r="K2361" s="6" t="s">
        <v>1044</v>
      </c>
      <c r="Q2361" s="13"/>
      <c r="W2361" s="2"/>
    </row>
    <row r="2362" spans="8:23" ht="12">
      <c r="H2362" s="18"/>
      <c r="K2362" s="6" t="s">
        <v>1044</v>
      </c>
      <c r="Q2362" s="13"/>
      <c r="W2362" s="2"/>
    </row>
    <row r="2363" spans="8:23" ht="12">
      <c r="H2363" s="18"/>
      <c r="K2363" s="6" t="s">
        <v>1044</v>
      </c>
      <c r="Q2363" s="13"/>
      <c r="W2363" s="2"/>
    </row>
    <row r="2364" spans="8:23" ht="12">
      <c r="H2364" s="18"/>
      <c r="K2364" s="6" t="s">
        <v>1044</v>
      </c>
      <c r="Q2364" s="13"/>
      <c r="W2364" s="2"/>
    </row>
    <row r="2365" spans="8:23" ht="12">
      <c r="H2365" s="18"/>
      <c r="K2365" s="6" t="s">
        <v>1044</v>
      </c>
      <c r="Q2365" s="13"/>
      <c r="W2365" s="2"/>
    </row>
    <row r="2366" spans="8:23" ht="12">
      <c r="H2366" s="18"/>
      <c r="K2366" s="6" t="s">
        <v>1044</v>
      </c>
      <c r="Q2366" s="13"/>
      <c r="W2366" s="2"/>
    </row>
    <row r="2367" spans="8:23" ht="12">
      <c r="H2367" s="18"/>
      <c r="K2367" s="6" t="s">
        <v>1044</v>
      </c>
      <c r="Q2367" s="13"/>
      <c r="W2367" s="2"/>
    </row>
    <row r="2368" spans="8:23" ht="12">
      <c r="H2368" s="18"/>
      <c r="K2368" s="6" t="s">
        <v>1044</v>
      </c>
      <c r="Q2368" s="13"/>
      <c r="W2368" s="2"/>
    </row>
    <row r="2369" spans="8:23" ht="12">
      <c r="H2369" s="18"/>
      <c r="K2369" s="6" t="s">
        <v>1044</v>
      </c>
      <c r="Q2369" s="13"/>
      <c r="W2369" s="2"/>
    </row>
    <row r="2370" spans="8:23" ht="12">
      <c r="H2370" s="18"/>
      <c r="K2370" s="6" t="s">
        <v>1044</v>
      </c>
      <c r="Q2370" s="13"/>
      <c r="W2370" s="2"/>
    </row>
    <row r="2371" spans="8:23" ht="12">
      <c r="H2371" s="18"/>
      <c r="K2371" s="6" t="s">
        <v>1044</v>
      </c>
      <c r="Q2371" s="13"/>
      <c r="W2371" s="2"/>
    </row>
    <row r="2372" spans="8:23" ht="12">
      <c r="H2372" s="18"/>
      <c r="K2372" s="6" t="s">
        <v>1044</v>
      </c>
      <c r="Q2372" s="13"/>
      <c r="W2372" s="2"/>
    </row>
    <row r="2373" spans="8:23" ht="12">
      <c r="H2373" s="18"/>
      <c r="K2373" s="6" t="s">
        <v>1044</v>
      </c>
      <c r="Q2373" s="13"/>
      <c r="W2373" s="2"/>
    </row>
    <row r="2374" spans="8:23" ht="12">
      <c r="H2374" s="18"/>
      <c r="K2374" s="6" t="s">
        <v>1044</v>
      </c>
      <c r="Q2374" s="13"/>
      <c r="W2374" s="2"/>
    </row>
    <row r="2375" spans="8:23" ht="12">
      <c r="H2375" s="18"/>
      <c r="K2375" s="6" t="s">
        <v>1044</v>
      </c>
      <c r="Q2375" s="13"/>
      <c r="W2375" s="2"/>
    </row>
    <row r="2376" spans="8:23" ht="12">
      <c r="H2376" s="18"/>
      <c r="K2376" s="6" t="s">
        <v>1044</v>
      </c>
      <c r="Q2376" s="13"/>
      <c r="W2376" s="2"/>
    </row>
    <row r="2377" spans="8:23" ht="12">
      <c r="H2377" s="18"/>
      <c r="K2377" s="6" t="s">
        <v>1044</v>
      </c>
      <c r="Q2377" s="13"/>
      <c r="W2377" s="2"/>
    </row>
    <row r="2378" spans="8:23" ht="12">
      <c r="H2378" s="18"/>
      <c r="K2378" s="6" t="s">
        <v>1044</v>
      </c>
      <c r="Q2378" s="13"/>
      <c r="W2378" s="2"/>
    </row>
    <row r="2379" spans="8:23" ht="12">
      <c r="H2379" s="18"/>
      <c r="K2379" s="6" t="s">
        <v>1044</v>
      </c>
      <c r="Q2379" s="13"/>
      <c r="W2379" s="2"/>
    </row>
    <row r="2380" spans="8:23" ht="12">
      <c r="H2380" s="18"/>
      <c r="K2380" s="6" t="s">
        <v>1044</v>
      </c>
      <c r="Q2380" s="13"/>
      <c r="W2380" s="2"/>
    </row>
    <row r="2381" spans="8:23" ht="12">
      <c r="H2381" s="18"/>
      <c r="K2381" s="6" t="s">
        <v>1044</v>
      </c>
      <c r="Q2381" s="13"/>
      <c r="W2381" s="2"/>
    </row>
    <row r="2382" spans="8:23" ht="12">
      <c r="H2382" s="18"/>
      <c r="K2382" s="6" t="s">
        <v>1044</v>
      </c>
      <c r="Q2382" s="13"/>
      <c r="W2382" s="2"/>
    </row>
    <row r="2383" spans="8:23" ht="12">
      <c r="H2383" s="18"/>
      <c r="K2383" s="6" t="s">
        <v>1044</v>
      </c>
      <c r="Q2383" s="13"/>
      <c r="W2383" s="2"/>
    </row>
    <row r="2384" spans="8:23" ht="12">
      <c r="H2384" s="18"/>
      <c r="K2384" s="6" t="s">
        <v>1044</v>
      </c>
      <c r="Q2384" s="13"/>
      <c r="W2384" s="2"/>
    </row>
    <row r="2385" spans="8:23" ht="12">
      <c r="H2385" s="18"/>
      <c r="K2385" s="6" t="s">
        <v>1044</v>
      </c>
      <c r="Q2385" s="13"/>
      <c r="W2385" s="2"/>
    </row>
    <row r="2386" spans="8:23" ht="12">
      <c r="H2386" s="18"/>
      <c r="K2386" s="6" t="s">
        <v>1044</v>
      </c>
      <c r="Q2386" s="13"/>
      <c r="W2386" s="2"/>
    </row>
    <row r="2387" spans="8:23" ht="12">
      <c r="H2387" s="18"/>
      <c r="K2387" s="6" t="s">
        <v>1044</v>
      </c>
      <c r="Q2387" s="13"/>
      <c r="W2387" s="2"/>
    </row>
    <row r="2388" spans="8:23" ht="12">
      <c r="H2388" s="18"/>
      <c r="K2388" s="6" t="s">
        <v>1044</v>
      </c>
      <c r="Q2388" s="13"/>
      <c r="W2388" s="2"/>
    </row>
    <row r="2389" spans="8:23" ht="12">
      <c r="H2389" s="18"/>
      <c r="K2389" s="6" t="s">
        <v>1044</v>
      </c>
      <c r="Q2389" s="13"/>
      <c r="W2389" s="2"/>
    </row>
    <row r="2390" spans="8:23" ht="12">
      <c r="H2390" s="18"/>
      <c r="K2390" s="6" t="s">
        <v>1044</v>
      </c>
      <c r="Q2390" s="13"/>
      <c r="W2390" s="2"/>
    </row>
    <row r="2391" spans="8:23" ht="12">
      <c r="H2391" s="18"/>
      <c r="K2391" s="6" t="s">
        <v>1044</v>
      </c>
      <c r="Q2391" s="13"/>
      <c r="W2391" s="2"/>
    </row>
    <row r="2392" spans="8:23" ht="12">
      <c r="H2392" s="18"/>
      <c r="K2392" s="6" t="s">
        <v>1044</v>
      </c>
      <c r="Q2392" s="13"/>
      <c r="W2392" s="2"/>
    </row>
    <row r="2393" spans="8:23" ht="12">
      <c r="H2393" s="18"/>
      <c r="K2393" s="6" t="s">
        <v>1044</v>
      </c>
      <c r="Q2393" s="13"/>
      <c r="W2393" s="2"/>
    </row>
    <row r="2394" spans="8:23" ht="12">
      <c r="H2394" s="18"/>
      <c r="K2394" s="6" t="s">
        <v>1044</v>
      </c>
      <c r="Q2394" s="13"/>
      <c r="W2394" s="2"/>
    </row>
    <row r="2395" spans="8:23" ht="12">
      <c r="H2395" s="18"/>
      <c r="K2395" s="6" t="s">
        <v>1044</v>
      </c>
      <c r="Q2395" s="13"/>
      <c r="W2395" s="2"/>
    </row>
    <row r="2396" spans="8:23" ht="12">
      <c r="H2396" s="18"/>
      <c r="K2396" s="6" t="s">
        <v>1044</v>
      </c>
      <c r="Q2396" s="13"/>
      <c r="W2396" s="2"/>
    </row>
    <row r="2397" spans="8:23" ht="12">
      <c r="H2397" s="18"/>
      <c r="K2397" s="6" t="s">
        <v>1044</v>
      </c>
      <c r="Q2397" s="13"/>
      <c r="W2397" s="2"/>
    </row>
    <row r="2398" spans="8:23" ht="12">
      <c r="H2398" s="18"/>
      <c r="K2398" s="6" t="s">
        <v>1044</v>
      </c>
      <c r="Q2398" s="13"/>
      <c r="W2398" s="2"/>
    </row>
    <row r="2399" spans="8:23" ht="12">
      <c r="H2399" s="18"/>
      <c r="K2399" s="6" t="s">
        <v>1044</v>
      </c>
      <c r="Q2399" s="13"/>
      <c r="W2399" s="2"/>
    </row>
    <row r="2400" spans="8:23" ht="12">
      <c r="H2400" s="18"/>
      <c r="K2400" s="6" t="s">
        <v>1044</v>
      </c>
      <c r="Q2400" s="13"/>
      <c r="W2400" s="2"/>
    </row>
    <row r="2401" spans="8:23" ht="12">
      <c r="H2401" s="18"/>
      <c r="K2401" s="6" t="s">
        <v>1044</v>
      </c>
      <c r="Q2401" s="13"/>
      <c r="W2401" s="2"/>
    </row>
    <row r="2402" spans="8:23" ht="12">
      <c r="H2402" s="18"/>
      <c r="K2402" s="6" t="s">
        <v>1044</v>
      </c>
      <c r="Q2402" s="13"/>
      <c r="W2402" s="2"/>
    </row>
    <row r="2403" spans="8:23" ht="12">
      <c r="H2403" s="18"/>
      <c r="K2403" s="6" t="s">
        <v>1044</v>
      </c>
      <c r="Q2403" s="13"/>
      <c r="W2403" s="2"/>
    </row>
    <row r="2404" spans="8:23" ht="12">
      <c r="H2404" s="18"/>
      <c r="K2404" s="6" t="s">
        <v>1044</v>
      </c>
      <c r="Q2404" s="13"/>
      <c r="W2404" s="2"/>
    </row>
    <row r="2405" spans="8:23" ht="12">
      <c r="H2405" s="18"/>
      <c r="K2405" s="6" t="s">
        <v>1044</v>
      </c>
      <c r="Q2405" s="13"/>
      <c r="W2405" s="2"/>
    </row>
    <row r="2406" spans="8:23" ht="12">
      <c r="H2406" s="18"/>
      <c r="K2406" s="6" t="s">
        <v>1044</v>
      </c>
      <c r="Q2406" s="13"/>
      <c r="W2406" s="2"/>
    </row>
    <row r="2407" spans="8:23" ht="12">
      <c r="H2407" s="18"/>
      <c r="K2407" s="6" t="s">
        <v>1044</v>
      </c>
      <c r="Q2407" s="13"/>
      <c r="W2407" s="2"/>
    </row>
    <row r="2408" spans="8:23" ht="12">
      <c r="H2408" s="18"/>
      <c r="K2408" s="6" t="s">
        <v>1044</v>
      </c>
      <c r="Q2408" s="13"/>
      <c r="W2408" s="2"/>
    </row>
    <row r="2409" spans="8:23" ht="12">
      <c r="H2409" s="18"/>
      <c r="K2409" s="6" t="s">
        <v>1044</v>
      </c>
      <c r="Q2409" s="13"/>
      <c r="W2409" s="2"/>
    </row>
    <row r="2410" spans="8:23" ht="12">
      <c r="H2410" s="18"/>
      <c r="K2410" s="6" t="s">
        <v>1044</v>
      </c>
      <c r="Q2410" s="13"/>
      <c r="W2410" s="2"/>
    </row>
    <row r="2411" spans="8:23" ht="12">
      <c r="H2411" s="18"/>
      <c r="K2411" s="6" t="s">
        <v>1044</v>
      </c>
      <c r="Q2411" s="13"/>
      <c r="W2411" s="2"/>
    </row>
    <row r="2412" spans="8:23" ht="12">
      <c r="H2412" s="18"/>
      <c r="K2412" s="6" t="s">
        <v>1044</v>
      </c>
      <c r="Q2412" s="13"/>
      <c r="W2412" s="2"/>
    </row>
    <row r="2413" spans="8:23" ht="12">
      <c r="H2413" s="18"/>
      <c r="K2413" s="6" t="s">
        <v>1044</v>
      </c>
      <c r="Q2413" s="13"/>
      <c r="W2413" s="2"/>
    </row>
    <row r="2414" spans="8:23" ht="12">
      <c r="H2414" s="18"/>
      <c r="K2414" s="6" t="s">
        <v>1044</v>
      </c>
      <c r="Q2414" s="13"/>
      <c r="W2414" s="2"/>
    </row>
    <row r="2415" spans="8:23" ht="12">
      <c r="H2415" s="18"/>
      <c r="K2415" s="6" t="s">
        <v>1044</v>
      </c>
      <c r="Q2415" s="13"/>
      <c r="W2415" s="2"/>
    </row>
    <row r="2416" spans="8:23" ht="12">
      <c r="H2416" s="18"/>
      <c r="K2416" s="6" t="s">
        <v>1044</v>
      </c>
      <c r="Q2416" s="13"/>
      <c r="W2416" s="2"/>
    </row>
    <row r="2417" spans="8:23" ht="12">
      <c r="H2417" s="18"/>
      <c r="K2417" s="6" t="s">
        <v>1044</v>
      </c>
      <c r="Q2417" s="13"/>
      <c r="W2417" s="2"/>
    </row>
    <row r="2418" spans="8:23" ht="12">
      <c r="H2418" s="18"/>
      <c r="K2418" s="6" t="s">
        <v>1044</v>
      </c>
      <c r="Q2418" s="13"/>
      <c r="W2418" s="2"/>
    </row>
    <row r="2419" spans="8:23" ht="12">
      <c r="H2419" s="18"/>
      <c r="K2419" s="6" t="s">
        <v>1044</v>
      </c>
      <c r="Q2419" s="13"/>
      <c r="W2419" s="2"/>
    </row>
    <row r="2420" spans="8:23" ht="12">
      <c r="H2420" s="18"/>
      <c r="K2420" s="6" t="s">
        <v>1044</v>
      </c>
      <c r="Q2420" s="13"/>
      <c r="W2420" s="2"/>
    </row>
    <row r="2421" spans="8:23" ht="12">
      <c r="H2421" s="18"/>
      <c r="K2421" s="6" t="s">
        <v>1044</v>
      </c>
      <c r="Q2421" s="13"/>
      <c r="W2421" s="2"/>
    </row>
    <row r="2422" spans="8:23" ht="12">
      <c r="H2422" s="18"/>
      <c r="K2422" s="6" t="s">
        <v>1044</v>
      </c>
      <c r="Q2422" s="13"/>
      <c r="W2422" s="2"/>
    </row>
    <row r="2423" spans="8:23" ht="12">
      <c r="H2423" s="18"/>
      <c r="K2423" s="6" t="s">
        <v>1044</v>
      </c>
      <c r="Q2423" s="13"/>
      <c r="W2423" s="2"/>
    </row>
    <row r="2424" spans="8:23" ht="12">
      <c r="H2424" s="18"/>
      <c r="K2424" s="6" t="s">
        <v>1044</v>
      </c>
      <c r="Q2424" s="13"/>
      <c r="W2424" s="2"/>
    </row>
    <row r="2425" spans="8:23" ht="12">
      <c r="H2425" s="18"/>
      <c r="K2425" s="6" t="s">
        <v>1044</v>
      </c>
      <c r="Q2425" s="13"/>
      <c r="W2425" s="2"/>
    </row>
    <row r="2426" spans="8:23" ht="12">
      <c r="H2426" s="18"/>
      <c r="K2426" s="6" t="s">
        <v>1044</v>
      </c>
      <c r="Q2426" s="13"/>
      <c r="W2426" s="2"/>
    </row>
    <row r="2427" spans="8:23" ht="12">
      <c r="H2427" s="18"/>
      <c r="K2427" s="6" t="s">
        <v>1044</v>
      </c>
      <c r="Q2427" s="13"/>
      <c r="W2427" s="2"/>
    </row>
    <row r="2428" spans="8:23" ht="12">
      <c r="H2428" s="18"/>
      <c r="K2428" s="6" t="s">
        <v>1044</v>
      </c>
      <c r="Q2428" s="13"/>
      <c r="W2428" s="2"/>
    </row>
    <row r="2429" spans="8:23" ht="12">
      <c r="H2429" s="18"/>
      <c r="K2429" s="6" t="s">
        <v>1044</v>
      </c>
      <c r="Q2429" s="13"/>
      <c r="W2429" s="2"/>
    </row>
    <row r="2430" spans="8:23" ht="12">
      <c r="H2430" s="18"/>
      <c r="K2430" s="6" t="s">
        <v>1044</v>
      </c>
      <c r="Q2430" s="13"/>
      <c r="W2430" s="2"/>
    </row>
    <row r="2431" spans="8:23" ht="12">
      <c r="H2431" s="18"/>
      <c r="K2431" s="6" t="s">
        <v>1044</v>
      </c>
      <c r="Q2431" s="13"/>
      <c r="W2431" s="2"/>
    </row>
    <row r="2432" spans="8:23" ht="12">
      <c r="H2432" s="18"/>
      <c r="K2432" s="6" t="s">
        <v>1044</v>
      </c>
      <c r="Q2432" s="13"/>
      <c r="W2432" s="2"/>
    </row>
    <row r="2433" spans="8:23" ht="12">
      <c r="H2433" s="18"/>
      <c r="K2433" s="6" t="s">
        <v>1044</v>
      </c>
      <c r="Q2433" s="13"/>
      <c r="W2433" s="2"/>
    </row>
    <row r="2434" spans="8:23" ht="12">
      <c r="H2434" s="18"/>
      <c r="K2434" s="6" t="s">
        <v>1044</v>
      </c>
      <c r="Q2434" s="13"/>
      <c r="W2434" s="2"/>
    </row>
    <row r="2435" spans="8:23" ht="12">
      <c r="H2435" s="18"/>
      <c r="K2435" s="6" t="s">
        <v>1044</v>
      </c>
      <c r="Q2435" s="13"/>
      <c r="W2435" s="2"/>
    </row>
    <row r="2436" spans="8:23" ht="12">
      <c r="H2436" s="18"/>
      <c r="K2436" s="6" t="s">
        <v>1044</v>
      </c>
      <c r="Q2436" s="13"/>
      <c r="W2436" s="2"/>
    </row>
    <row r="2437" spans="8:23" ht="12">
      <c r="H2437" s="18"/>
      <c r="K2437" s="6" t="s">
        <v>1044</v>
      </c>
      <c r="Q2437" s="13"/>
      <c r="W2437" s="2"/>
    </row>
    <row r="2438" spans="8:23" ht="12">
      <c r="H2438" s="18"/>
      <c r="K2438" s="6" t="s">
        <v>1044</v>
      </c>
      <c r="Q2438" s="13"/>
      <c r="W2438" s="2"/>
    </row>
    <row r="2439" spans="8:23" ht="12">
      <c r="H2439" s="18"/>
      <c r="K2439" s="6" t="s">
        <v>1044</v>
      </c>
      <c r="Q2439" s="13"/>
      <c r="W2439" s="2"/>
    </row>
    <row r="2440" spans="8:23" ht="12">
      <c r="H2440" s="18"/>
      <c r="K2440" s="6" t="s">
        <v>1044</v>
      </c>
      <c r="Q2440" s="13"/>
      <c r="W2440" s="2"/>
    </row>
    <row r="2441" spans="8:23" ht="12">
      <c r="H2441" s="18"/>
      <c r="K2441" s="6" t="s">
        <v>1044</v>
      </c>
      <c r="Q2441" s="13"/>
      <c r="W2441" s="2"/>
    </row>
    <row r="2442" spans="8:23" ht="12">
      <c r="H2442" s="18"/>
      <c r="K2442" s="6" t="s">
        <v>1044</v>
      </c>
      <c r="Q2442" s="13"/>
      <c r="W2442" s="2"/>
    </row>
    <row r="2443" spans="8:23" ht="12">
      <c r="H2443" s="18"/>
      <c r="K2443" s="6" t="s">
        <v>1044</v>
      </c>
      <c r="Q2443" s="13"/>
      <c r="W2443" s="2"/>
    </row>
    <row r="2444" spans="8:23" ht="12">
      <c r="H2444" s="18"/>
      <c r="K2444" s="6" t="s">
        <v>1044</v>
      </c>
      <c r="Q2444" s="13"/>
      <c r="W2444" s="2"/>
    </row>
    <row r="2445" spans="8:23" ht="12">
      <c r="H2445" s="18"/>
      <c r="K2445" s="6" t="s">
        <v>1044</v>
      </c>
      <c r="Q2445" s="13"/>
      <c r="W2445" s="2"/>
    </row>
    <row r="2446" spans="8:23" ht="12">
      <c r="H2446" s="18"/>
      <c r="K2446" s="6" t="s">
        <v>1044</v>
      </c>
      <c r="Q2446" s="13"/>
      <c r="W2446" s="2"/>
    </row>
    <row r="2447" spans="8:23" ht="12">
      <c r="H2447" s="18"/>
      <c r="K2447" s="6" t="s">
        <v>1044</v>
      </c>
      <c r="Q2447" s="13"/>
      <c r="W2447" s="2"/>
    </row>
    <row r="2448" spans="8:23" ht="12">
      <c r="H2448" s="18"/>
      <c r="K2448" s="6" t="s">
        <v>1044</v>
      </c>
      <c r="Q2448" s="13"/>
      <c r="W2448" s="2"/>
    </row>
    <row r="2449" spans="8:23" ht="12">
      <c r="H2449" s="18"/>
      <c r="K2449" s="6" t="s">
        <v>1044</v>
      </c>
      <c r="Q2449" s="13"/>
      <c r="W2449" s="2"/>
    </row>
    <row r="2450" spans="8:23" ht="12">
      <c r="H2450" s="18"/>
      <c r="K2450" s="6" t="s">
        <v>1044</v>
      </c>
      <c r="Q2450" s="13"/>
      <c r="W2450" s="2"/>
    </row>
    <row r="2451" spans="8:23" ht="12">
      <c r="H2451" s="18"/>
      <c r="K2451" s="6" t="s">
        <v>1044</v>
      </c>
      <c r="Q2451" s="13"/>
      <c r="W2451" s="2"/>
    </row>
    <row r="2452" spans="8:23" ht="12">
      <c r="H2452" s="18"/>
      <c r="K2452" s="6" t="s">
        <v>1044</v>
      </c>
      <c r="Q2452" s="13"/>
      <c r="W2452" s="2"/>
    </row>
    <row r="2453" spans="8:23" ht="12">
      <c r="H2453" s="18"/>
      <c r="K2453" s="6" t="s">
        <v>1044</v>
      </c>
      <c r="Q2453" s="13"/>
      <c r="W2453" s="2"/>
    </row>
    <row r="2454" spans="8:23" ht="12">
      <c r="H2454" s="18"/>
      <c r="K2454" s="6" t="s">
        <v>1044</v>
      </c>
      <c r="Q2454" s="13"/>
      <c r="W2454" s="2"/>
    </row>
    <row r="2455" spans="8:23" ht="12">
      <c r="H2455" s="18"/>
      <c r="K2455" s="6" t="s">
        <v>1044</v>
      </c>
      <c r="Q2455" s="13"/>
      <c r="W2455" s="2"/>
    </row>
    <row r="2456" spans="8:23" ht="12">
      <c r="H2456" s="18"/>
      <c r="K2456" s="6" t="s">
        <v>1044</v>
      </c>
      <c r="Q2456" s="13"/>
      <c r="W2456" s="2"/>
    </row>
    <row r="2457" spans="8:23" ht="12">
      <c r="H2457" s="18"/>
      <c r="K2457" s="6" t="s">
        <v>1044</v>
      </c>
      <c r="Q2457" s="13"/>
      <c r="W2457" s="2"/>
    </row>
    <row r="2458" spans="8:23" ht="12">
      <c r="H2458" s="18"/>
      <c r="K2458" s="6" t="s">
        <v>1044</v>
      </c>
      <c r="Q2458" s="13"/>
      <c r="W2458" s="2"/>
    </row>
    <row r="2459" spans="8:23" ht="12">
      <c r="H2459" s="18"/>
      <c r="K2459" s="6" t="s">
        <v>1044</v>
      </c>
      <c r="Q2459" s="13"/>
      <c r="W2459" s="2"/>
    </row>
    <row r="2460" spans="8:23" ht="12">
      <c r="H2460" s="18"/>
      <c r="K2460" s="6" t="s">
        <v>1044</v>
      </c>
      <c r="Q2460" s="13"/>
      <c r="W2460" s="2"/>
    </row>
    <row r="2461" spans="8:23" ht="12">
      <c r="H2461" s="18"/>
      <c r="K2461" s="6" t="s">
        <v>1044</v>
      </c>
      <c r="Q2461" s="13"/>
      <c r="W2461" s="2"/>
    </row>
    <row r="2462" spans="8:23" ht="12">
      <c r="H2462" s="18"/>
      <c r="K2462" s="6" t="s">
        <v>1044</v>
      </c>
      <c r="Q2462" s="13"/>
      <c r="W2462" s="2"/>
    </row>
    <row r="2463" spans="8:23" ht="12">
      <c r="H2463" s="18"/>
      <c r="K2463" s="6" t="s">
        <v>1044</v>
      </c>
      <c r="Q2463" s="13"/>
      <c r="W2463" s="2"/>
    </row>
    <row r="2464" spans="8:23" ht="12">
      <c r="H2464" s="18"/>
      <c r="K2464" s="6" t="s">
        <v>1044</v>
      </c>
      <c r="Q2464" s="13"/>
      <c r="W2464" s="2"/>
    </row>
    <row r="2465" spans="8:23" ht="12">
      <c r="H2465" s="18"/>
      <c r="K2465" s="6" t="s">
        <v>1044</v>
      </c>
      <c r="Q2465" s="13"/>
      <c r="W2465" s="2"/>
    </row>
    <row r="2466" spans="8:23" ht="12">
      <c r="H2466" s="18"/>
      <c r="K2466" s="6" t="s">
        <v>1044</v>
      </c>
      <c r="Q2466" s="13"/>
      <c r="W2466" s="2"/>
    </row>
    <row r="2467" spans="8:23" ht="12">
      <c r="H2467" s="18"/>
      <c r="K2467" s="6" t="s">
        <v>1044</v>
      </c>
      <c r="Q2467" s="13"/>
      <c r="W2467" s="2"/>
    </row>
    <row r="2468" spans="8:23" ht="12">
      <c r="H2468" s="18"/>
      <c r="K2468" s="6" t="s">
        <v>1044</v>
      </c>
      <c r="Q2468" s="13"/>
      <c r="W2468" s="2"/>
    </row>
    <row r="2469" spans="8:23" ht="12">
      <c r="H2469" s="18"/>
      <c r="K2469" s="6" t="s">
        <v>1044</v>
      </c>
      <c r="Q2469" s="13"/>
      <c r="W2469" s="2"/>
    </row>
    <row r="2470" spans="8:23" ht="12">
      <c r="H2470" s="18"/>
      <c r="K2470" s="6" t="s">
        <v>1044</v>
      </c>
      <c r="Q2470" s="13"/>
      <c r="W2470" s="2"/>
    </row>
    <row r="2471" spans="8:23" ht="12">
      <c r="H2471" s="18"/>
      <c r="K2471" s="6" t="s">
        <v>1044</v>
      </c>
      <c r="Q2471" s="13"/>
      <c r="W2471" s="2"/>
    </row>
    <row r="2472" spans="8:23" ht="12">
      <c r="H2472" s="18"/>
      <c r="K2472" s="6" t="s">
        <v>1044</v>
      </c>
      <c r="Q2472" s="13"/>
      <c r="W2472" s="2"/>
    </row>
    <row r="2473" spans="8:23" ht="12">
      <c r="H2473" s="18"/>
      <c r="K2473" s="6" t="s">
        <v>1044</v>
      </c>
      <c r="Q2473" s="13"/>
      <c r="W2473" s="2"/>
    </row>
    <row r="2474" spans="8:23" ht="12">
      <c r="H2474" s="18"/>
      <c r="K2474" s="6" t="s">
        <v>1044</v>
      </c>
      <c r="Q2474" s="13"/>
      <c r="W2474" s="2"/>
    </row>
    <row r="2475" spans="8:23" ht="12">
      <c r="H2475" s="18"/>
      <c r="K2475" s="6" t="s">
        <v>1044</v>
      </c>
      <c r="Q2475" s="13"/>
      <c r="W2475" s="2"/>
    </row>
    <row r="2476" spans="8:23" ht="12">
      <c r="H2476" s="18"/>
      <c r="K2476" s="6" t="s">
        <v>1044</v>
      </c>
      <c r="Q2476" s="13"/>
      <c r="W2476" s="2"/>
    </row>
    <row r="2477" spans="8:23" ht="12">
      <c r="H2477" s="18"/>
      <c r="K2477" s="6" t="s">
        <v>1044</v>
      </c>
      <c r="Q2477" s="13"/>
      <c r="W2477" s="2"/>
    </row>
    <row r="2478" spans="8:23" ht="12">
      <c r="H2478" s="18"/>
      <c r="K2478" s="6" t="s">
        <v>1044</v>
      </c>
      <c r="Q2478" s="13"/>
      <c r="W2478" s="2"/>
    </row>
    <row r="2479" spans="8:23" ht="12">
      <c r="H2479" s="18"/>
      <c r="K2479" s="6" t="s">
        <v>1044</v>
      </c>
      <c r="Q2479" s="13"/>
      <c r="W2479" s="2"/>
    </row>
    <row r="2480" spans="8:23" ht="12">
      <c r="H2480" s="18"/>
      <c r="K2480" s="6" t="s">
        <v>1044</v>
      </c>
      <c r="Q2480" s="13"/>
      <c r="W2480" s="2"/>
    </row>
    <row r="2481" spans="8:23" ht="12">
      <c r="H2481" s="18"/>
      <c r="K2481" s="6" t="s">
        <v>1044</v>
      </c>
      <c r="Q2481" s="13"/>
      <c r="W2481" s="2"/>
    </row>
    <row r="2482" spans="8:23" ht="12">
      <c r="H2482" s="18"/>
      <c r="K2482" s="6" t="s">
        <v>1044</v>
      </c>
      <c r="Q2482" s="13"/>
      <c r="W2482" s="2"/>
    </row>
    <row r="2483" spans="8:23" ht="12">
      <c r="H2483" s="18"/>
      <c r="K2483" s="6" t="s">
        <v>1044</v>
      </c>
      <c r="Q2483" s="13"/>
      <c r="W2483" s="2"/>
    </row>
    <row r="2484" spans="8:23" ht="12">
      <c r="H2484" s="18"/>
      <c r="K2484" s="6" t="s">
        <v>1044</v>
      </c>
      <c r="Q2484" s="13"/>
      <c r="W2484" s="2"/>
    </row>
    <row r="2485" spans="8:23" ht="12">
      <c r="H2485" s="18"/>
      <c r="K2485" s="6" t="s">
        <v>1044</v>
      </c>
      <c r="Q2485" s="13"/>
      <c r="W2485" s="2"/>
    </row>
    <row r="2486" spans="8:23" ht="12">
      <c r="H2486" s="18"/>
      <c r="K2486" s="6" t="s">
        <v>1044</v>
      </c>
      <c r="Q2486" s="13"/>
      <c r="W2486" s="2"/>
    </row>
    <row r="2487" spans="8:23" ht="12">
      <c r="H2487" s="18"/>
      <c r="K2487" s="6" t="s">
        <v>1044</v>
      </c>
      <c r="Q2487" s="13"/>
      <c r="W2487" s="2"/>
    </row>
    <row r="2488" spans="8:23" ht="12">
      <c r="H2488" s="18"/>
      <c r="K2488" s="6" t="s">
        <v>1044</v>
      </c>
      <c r="Q2488" s="13"/>
      <c r="W2488" s="2"/>
    </row>
    <row r="2489" spans="8:23" ht="12">
      <c r="H2489" s="18"/>
      <c r="K2489" s="6" t="s">
        <v>1044</v>
      </c>
      <c r="Q2489" s="13"/>
      <c r="W2489" s="2"/>
    </row>
    <row r="2490" spans="8:23" ht="12">
      <c r="H2490" s="18"/>
      <c r="K2490" s="6" t="s">
        <v>1044</v>
      </c>
      <c r="Q2490" s="13"/>
      <c r="W2490" s="2"/>
    </row>
    <row r="2491" spans="8:23" ht="12">
      <c r="H2491" s="18"/>
      <c r="K2491" s="6" t="s">
        <v>1044</v>
      </c>
      <c r="Q2491" s="13"/>
      <c r="W2491" s="2"/>
    </row>
    <row r="2492" spans="8:23" ht="12">
      <c r="H2492" s="18"/>
      <c r="K2492" s="6" t="s">
        <v>1044</v>
      </c>
      <c r="Q2492" s="13"/>
      <c r="W2492" s="2"/>
    </row>
    <row r="2493" spans="8:23" ht="12">
      <c r="H2493" s="18"/>
      <c r="K2493" s="6" t="s">
        <v>1044</v>
      </c>
      <c r="Q2493" s="13"/>
      <c r="W2493" s="2"/>
    </row>
    <row r="2494" spans="8:23" ht="12">
      <c r="H2494" s="18"/>
      <c r="K2494" s="6" t="s">
        <v>1044</v>
      </c>
      <c r="Q2494" s="13"/>
      <c r="W2494" s="2"/>
    </row>
    <row r="2495" spans="8:23" ht="12">
      <c r="H2495" s="18"/>
      <c r="K2495" s="6" t="s">
        <v>1044</v>
      </c>
      <c r="Q2495" s="13"/>
      <c r="W2495" s="2"/>
    </row>
    <row r="2496" spans="8:23" ht="12">
      <c r="H2496" s="18"/>
      <c r="K2496" s="6" t="s">
        <v>1044</v>
      </c>
      <c r="Q2496" s="13"/>
      <c r="W2496" s="2"/>
    </row>
    <row r="2497" spans="8:23" ht="12">
      <c r="H2497" s="18"/>
      <c r="K2497" s="6" t="s">
        <v>1044</v>
      </c>
      <c r="Q2497" s="13"/>
      <c r="W2497" s="2"/>
    </row>
    <row r="2498" spans="8:23" ht="12">
      <c r="H2498" s="18"/>
      <c r="K2498" s="6" t="s">
        <v>1044</v>
      </c>
      <c r="Q2498" s="13"/>
      <c r="W2498" s="2"/>
    </row>
    <row r="2499" spans="8:23" ht="12">
      <c r="H2499" s="18"/>
      <c r="K2499" s="6" t="s">
        <v>1044</v>
      </c>
      <c r="Q2499" s="13"/>
      <c r="W2499" s="2"/>
    </row>
    <row r="2500" spans="8:23" ht="12">
      <c r="H2500" s="18"/>
      <c r="K2500" s="6" t="s">
        <v>1044</v>
      </c>
      <c r="Q2500" s="13"/>
      <c r="W2500" s="2"/>
    </row>
    <row r="2501" spans="8:23" ht="12">
      <c r="H2501" s="18"/>
      <c r="K2501" s="6" t="s">
        <v>1044</v>
      </c>
      <c r="Q2501" s="13"/>
      <c r="W2501" s="2"/>
    </row>
    <row r="2502" spans="8:23" ht="12">
      <c r="H2502" s="18"/>
      <c r="K2502" s="6" t="s">
        <v>1044</v>
      </c>
      <c r="Q2502" s="13"/>
      <c r="W2502" s="2"/>
    </row>
    <row r="2503" spans="8:23" ht="12">
      <c r="H2503" s="18"/>
      <c r="K2503" s="6" t="s">
        <v>1044</v>
      </c>
      <c r="Q2503" s="13"/>
      <c r="W2503" s="2"/>
    </row>
    <row r="2504" spans="8:23" ht="12">
      <c r="H2504" s="18"/>
      <c r="K2504" s="6" t="s">
        <v>1044</v>
      </c>
      <c r="Q2504" s="13"/>
      <c r="W2504" s="2"/>
    </row>
    <row r="2505" spans="8:23" ht="12">
      <c r="H2505" s="18"/>
      <c r="K2505" s="6" t="s">
        <v>1044</v>
      </c>
      <c r="Q2505" s="13"/>
      <c r="W2505" s="2"/>
    </row>
    <row r="2506" spans="8:23" ht="12">
      <c r="H2506" s="18"/>
      <c r="K2506" s="6" t="s">
        <v>1044</v>
      </c>
      <c r="Q2506" s="13"/>
      <c r="W2506" s="2"/>
    </row>
    <row r="2507" spans="8:23" ht="12">
      <c r="H2507" s="18"/>
      <c r="K2507" s="6" t="s">
        <v>1044</v>
      </c>
      <c r="Q2507" s="13"/>
      <c r="W2507" s="2"/>
    </row>
    <row r="2508" spans="8:23" ht="12">
      <c r="H2508" s="18"/>
      <c r="K2508" s="6" t="s">
        <v>1044</v>
      </c>
      <c r="Q2508" s="13"/>
      <c r="W2508" s="2"/>
    </row>
    <row r="2509" spans="8:23" ht="12">
      <c r="H2509" s="18"/>
      <c r="K2509" s="6" t="s">
        <v>1044</v>
      </c>
      <c r="Q2509" s="13"/>
      <c r="W2509" s="2"/>
    </row>
    <row r="2510" spans="8:23" ht="12">
      <c r="H2510" s="18"/>
      <c r="K2510" s="6" t="s">
        <v>1044</v>
      </c>
      <c r="Q2510" s="13"/>
      <c r="W2510" s="2"/>
    </row>
    <row r="2511" spans="8:23" ht="12">
      <c r="H2511" s="18"/>
      <c r="K2511" s="6" t="s">
        <v>1044</v>
      </c>
      <c r="Q2511" s="13"/>
      <c r="W2511" s="2"/>
    </row>
    <row r="2512" spans="8:23" ht="12">
      <c r="H2512" s="18"/>
      <c r="K2512" s="6" t="s">
        <v>1044</v>
      </c>
      <c r="Q2512" s="13"/>
      <c r="W2512" s="2"/>
    </row>
    <row r="2513" spans="8:23" ht="12">
      <c r="H2513" s="18"/>
      <c r="K2513" s="6" t="s">
        <v>1044</v>
      </c>
      <c r="Q2513" s="13"/>
      <c r="W2513" s="2"/>
    </row>
    <row r="2514" spans="8:23" ht="12">
      <c r="H2514" s="18"/>
      <c r="K2514" s="6" t="s">
        <v>1044</v>
      </c>
      <c r="Q2514" s="13"/>
      <c r="W2514" s="2"/>
    </row>
    <row r="2515" spans="8:23" ht="12">
      <c r="H2515" s="18"/>
      <c r="K2515" s="6" t="s">
        <v>1044</v>
      </c>
      <c r="Q2515" s="13"/>
      <c r="W2515" s="2"/>
    </row>
    <row r="2516" spans="8:23" ht="12">
      <c r="H2516" s="18"/>
      <c r="K2516" s="6" t="s">
        <v>1044</v>
      </c>
      <c r="Q2516" s="13"/>
      <c r="W2516" s="2"/>
    </row>
    <row r="2517" spans="8:23" ht="12">
      <c r="H2517" s="18"/>
      <c r="K2517" s="6" t="s">
        <v>1044</v>
      </c>
      <c r="Q2517" s="13"/>
      <c r="W2517" s="2"/>
    </row>
    <row r="2518" spans="8:23" ht="12">
      <c r="H2518" s="18"/>
      <c r="K2518" s="6" t="s">
        <v>1044</v>
      </c>
      <c r="Q2518" s="13"/>
      <c r="W2518" s="2"/>
    </row>
    <row r="2519" spans="8:23" ht="12">
      <c r="H2519" s="18"/>
      <c r="K2519" s="6" t="s">
        <v>1044</v>
      </c>
      <c r="Q2519" s="13"/>
      <c r="W2519" s="2"/>
    </row>
    <row r="2520" spans="8:23" ht="12">
      <c r="H2520" s="18"/>
      <c r="K2520" s="6" t="s">
        <v>1044</v>
      </c>
      <c r="Q2520" s="13"/>
      <c r="W2520" s="2"/>
    </row>
    <row r="2521" spans="8:23" ht="12">
      <c r="H2521" s="18"/>
      <c r="K2521" s="6" t="s">
        <v>1044</v>
      </c>
      <c r="Q2521" s="13"/>
      <c r="W2521" s="2"/>
    </row>
    <row r="2522" spans="8:23" ht="12">
      <c r="H2522" s="18"/>
      <c r="K2522" s="6" t="s">
        <v>1044</v>
      </c>
      <c r="Q2522" s="13"/>
      <c r="W2522" s="2"/>
    </row>
    <row r="2523" spans="8:23" ht="12">
      <c r="H2523" s="18"/>
      <c r="K2523" s="6" t="s">
        <v>1044</v>
      </c>
      <c r="Q2523" s="13"/>
      <c r="W2523" s="2"/>
    </row>
    <row r="2524" spans="8:23" ht="12">
      <c r="H2524" s="18"/>
      <c r="K2524" s="6" t="s">
        <v>1044</v>
      </c>
      <c r="Q2524" s="13"/>
      <c r="W2524" s="2"/>
    </row>
    <row r="2525" spans="8:23" ht="12">
      <c r="H2525" s="18"/>
      <c r="K2525" s="6" t="s">
        <v>1044</v>
      </c>
      <c r="Q2525" s="13"/>
      <c r="W2525" s="2"/>
    </row>
    <row r="2526" spans="8:23" ht="12">
      <c r="H2526" s="18"/>
      <c r="K2526" s="6" t="s">
        <v>1044</v>
      </c>
      <c r="Q2526" s="13"/>
      <c r="W2526" s="2"/>
    </row>
    <row r="2527" spans="8:23" ht="12">
      <c r="H2527" s="18"/>
      <c r="K2527" s="6" t="s">
        <v>1044</v>
      </c>
      <c r="Q2527" s="13"/>
      <c r="W2527" s="2"/>
    </row>
    <row r="2528" spans="8:23" ht="12">
      <c r="H2528" s="18"/>
      <c r="K2528" s="6" t="s">
        <v>1044</v>
      </c>
      <c r="Q2528" s="13"/>
      <c r="W2528" s="2"/>
    </row>
    <row r="2529" spans="8:23" ht="12">
      <c r="H2529" s="18"/>
      <c r="K2529" s="6" t="s">
        <v>1044</v>
      </c>
      <c r="Q2529" s="13"/>
      <c r="W2529" s="2"/>
    </row>
    <row r="2530" spans="8:23" ht="12">
      <c r="H2530" s="18"/>
      <c r="K2530" s="6" t="s">
        <v>1044</v>
      </c>
      <c r="Q2530" s="13"/>
      <c r="W2530" s="2"/>
    </row>
    <row r="2531" spans="8:23" ht="12">
      <c r="H2531" s="18"/>
      <c r="K2531" s="6" t="s">
        <v>1044</v>
      </c>
      <c r="Q2531" s="13"/>
      <c r="W2531" s="2"/>
    </row>
    <row r="2532" spans="8:23" ht="12">
      <c r="H2532" s="18"/>
      <c r="K2532" s="6" t="s">
        <v>1044</v>
      </c>
      <c r="Q2532" s="13"/>
      <c r="W2532" s="2"/>
    </row>
    <row r="2533" spans="8:23" ht="12">
      <c r="H2533" s="18"/>
      <c r="K2533" s="6" t="s">
        <v>1044</v>
      </c>
      <c r="Q2533" s="13"/>
      <c r="W2533" s="2"/>
    </row>
    <row r="2534" spans="8:23" ht="12">
      <c r="H2534" s="18"/>
      <c r="K2534" s="6" t="s">
        <v>1044</v>
      </c>
      <c r="Q2534" s="13"/>
      <c r="W2534" s="2"/>
    </row>
    <row r="2535" spans="8:23" ht="12">
      <c r="H2535" s="18"/>
      <c r="K2535" s="6" t="s">
        <v>1044</v>
      </c>
      <c r="Q2535" s="13"/>
      <c r="W2535" s="2"/>
    </row>
    <row r="2536" spans="8:23" ht="12">
      <c r="H2536" s="18"/>
      <c r="K2536" s="6" t="s">
        <v>1044</v>
      </c>
      <c r="Q2536" s="13"/>
      <c r="W2536" s="2"/>
    </row>
    <row r="2537" spans="8:23" ht="12">
      <c r="H2537" s="18"/>
      <c r="K2537" s="6" t="s">
        <v>1044</v>
      </c>
      <c r="Q2537" s="13"/>
      <c r="W2537" s="2"/>
    </row>
    <row r="2538" spans="8:23" ht="12">
      <c r="H2538" s="18"/>
      <c r="K2538" s="6" t="s">
        <v>1044</v>
      </c>
      <c r="Q2538" s="13"/>
      <c r="W2538" s="2"/>
    </row>
    <row r="2539" spans="8:23" ht="12">
      <c r="H2539" s="18"/>
      <c r="K2539" s="6" t="s">
        <v>1044</v>
      </c>
      <c r="Q2539" s="13"/>
      <c r="W2539" s="2"/>
    </row>
    <row r="2540" spans="8:23" ht="12">
      <c r="H2540" s="18"/>
      <c r="K2540" s="6" t="s">
        <v>1044</v>
      </c>
      <c r="Q2540" s="13"/>
      <c r="W2540" s="2"/>
    </row>
    <row r="2541" spans="8:23" ht="12">
      <c r="H2541" s="18"/>
      <c r="K2541" s="6" t="s">
        <v>1044</v>
      </c>
      <c r="Q2541" s="13"/>
      <c r="W2541" s="2"/>
    </row>
    <row r="2542" spans="8:23" ht="12">
      <c r="H2542" s="18"/>
      <c r="K2542" s="6" t="s">
        <v>1044</v>
      </c>
      <c r="Q2542" s="13"/>
      <c r="W2542" s="2"/>
    </row>
    <row r="2543" spans="8:23" ht="12">
      <c r="H2543" s="18"/>
      <c r="K2543" s="6" t="s">
        <v>1044</v>
      </c>
      <c r="Q2543" s="13"/>
      <c r="W2543" s="2"/>
    </row>
    <row r="2544" spans="8:23" ht="12">
      <c r="H2544" s="18"/>
      <c r="K2544" s="6" t="s">
        <v>1044</v>
      </c>
      <c r="Q2544" s="13"/>
      <c r="W2544" s="2"/>
    </row>
    <row r="2545" spans="8:23" ht="12">
      <c r="H2545" s="18"/>
      <c r="K2545" s="6" t="s">
        <v>1044</v>
      </c>
      <c r="Q2545" s="13"/>
      <c r="W2545" s="2"/>
    </row>
    <row r="2546" spans="8:23" ht="12">
      <c r="H2546" s="18"/>
      <c r="K2546" s="6" t="s">
        <v>1044</v>
      </c>
      <c r="Q2546" s="13"/>
      <c r="W2546" s="2"/>
    </row>
    <row r="2547" spans="8:23" ht="12">
      <c r="H2547" s="18"/>
      <c r="K2547" s="6" t="s">
        <v>1044</v>
      </c>
      <c r="Q2547" s="13"/>
      <c r="W2547" s="2"/>
    </row>
    <row r="2548" spans="8:23" ht="12">
      <c r="H2548" s="18"/>
      <c r="K2548" s="6" t="s">
        <v>1044</v>
      </c>
      <c r="Q2548" s="13"/>
      <c r="W2548" s="2"/>
    </row>
    <row r="2549" spans="8:23" ht="12">
      <c r="H2549" s="18"/>
      <c r="K2549" s="6" t="s">
        <v>1044</v>
      </c>
      <c r="Q2549" s="13"/>
      <c r="W2549" s="2"/>
    </row>
    <row r="2550" spans="8:23" ht="12">
      <c r="H2550" s="18"/>
      <c r="K2550" s="6" t="s">
        <v>1044</v>
      </c>
      <c r="Q2550" s="13"/>
      <c r="W2550" s="2"/>
    </row>
    <row r="2551" spans="8:23" ht="12">
      <c r="H2551" s="18"/>
      <c r="K2551" s="6" t="s">
        <v>1044</v>
      </c>
      <c r="Q2551" s="13"/>
      <c r="W2551" s="2"/>
    </row>
    <row r="2552" spans="8:23" ht="12">
      <c r="H2552" s="18"/>
      <c r="K2552" s="6" t="s">
        <v>1044</v>
      </c>
      <c r="Q2552" s="13"/>
      <c r="W2552" s="2"/>
    </row>
    <row r="2553" spans="8:23" ht="12">
      <c r="H2553" s="18"/>
      <c r="K2553" s="6" t="s">
        <v>1044</v>
      </c>
      <c r="Q2553" s="13"/>
      <c r="W2553" s="2"/>
    </row>
    <row r="2554" spans="8:23" ht="12">
      <c r="H2554" s="18"/>
      <c r="K2554" s="6" t="s">
        <v>1044</v>
      </c>
      <c r="Q2554" s="13"/>
      <c r="W2554" s="2"/>
    </row>
    <row r="2555" spans="8:23" ht="12">
      <c r="H2555" s="18"/>
      <c r="K2555" s="6" t="s">
        <v>1044</v>
      </c>
      <c r="Q2555" s="13"/>
      <c r="W2555" s="2"/>
    </row>
    <row r="2556" spans="8:23" ht="12">
      <c r="H2556" s="18"/>
      <c r="K2556" s="6" t="s">
        <v>1044</v>
      </c>
      <c r="Q2556" s="13"/>
      <c r="W2556" s="2"/>
    </row>
    <row r="2557" spans="8:23" ht="12">
      <c r="H2557" s="18"/>
      <c r="K2557" s="6" t="s">
        <v>1044</v>
      </c>
      <c r="Q2557" s="13"/>
      <c r="W2557" s="2"/>
    </row>
    <row r="2558" spans="8:23" ht="12">
      <c r="H2558" s="18"/>
      <c r="K2558" s="6" t="s">
        <v>1044</v>
      </c>
      <c r="Q2558" s="13"/>
      <c r="W2558" s="2"/>
    </row>
    <row r="2559" spans="8:23" ht="12">
      <c r="H2559" s="18"/>
      <c r="K2559" s="6" t="s">
        <v>1044</v>
      </c>
      <c r="Q2559" s="13"/>
      <c r="W2559" s="2"/>
    </row>
    <row r="2560" spans="8:23" ht="12">
      <c r="H2560" s="18"/>
      <c r="K2560" s="6" t="s">
        <v>1044</v>
      </c>
      <c r="Q2560" s="13"/>
      <c r="W2560" s="2"/>
    </row>
    <row r="2561" spans="8:23" ht="12">
      <c r="H2561" s="18"/>
      <c r="K2561" s="6" t="s">
        <v>1044</v>
      </c>
      <c r="Q2561" s="13"/>
      <c r="W2561" s="2"/>
    </row>
    <row r="2562" spans="8:23" ht="12">
      <c r="H2562" s="18"/>
      <c r="K2562" s="6" t="s">
        <v>1044</v>
      </c>
      <c r="Q2562" s="13"/>
      <c r="W2562" s="2"/>
    </row>
    <row r="2563" spans="8:23" ht="12">
      <c r="H2563" s="18"/>
      <c r="K2563" s="6" t="s">
        <v>1044</v>
      </c>
      <c r="Q2563" s="13"/>
      <c r="W2563" s="2"/>
    </row>
    <row r="2564" spans="8:23" ht="12">
      <c r="H2564" s="18"/>
      <c r="K2564" s="6" t="s">
        <v>1044</v>
      </c>
      <c r="Q2564" s="13"/>
      <c r="W2564" s="2"/>
    </row>
    <row r="2565" spans="8:23" ht="12">
      <c r="H2565" s="18"/>
      <c r="K2565" s="6" t="s">
        <v>1044</v>
      </c>
      <c r="Q2565" s="13"/>
      <c r="W2565" s="2"/>
    </row>
    <row r="2566" spans="8:23" ht="12">
      <c r="H2566" s="18"/>
      <c r="K2566" s="6" t="s">
        <v>1044</v>
      </c>
      <c r="Q2566" s="13"/>
      <c r="W2566" s="2"/>
    </row>
    <row r="2567" spans="8:23" ht="12">
      <c r="H2567" s="18"/>
      <c r="K2567" s="6" t="s">
        <v>1044</v>
      </c>
      <c r="Q2567" s="13"/>
      <c r="W2567" s="2"/>
    </row>
    <row r="2568" spans="8:23" ht="12">
      <c r="H2568" s="18"/>
      <c r="K2568" s="6" t="s">
        <v>1044</v>
      </c>
      <c r="Q2568" s="13"/>
      <c r="W2568" s="2"/>
    </row>
    <row r="2569" spans="8:23" ht="12">
      <c r="H2569" s="18"/>
      <c r="K2569" s="6" t="s">
        <v>1044</v>
      </c>
      <c r="Q2569" s="13"/>
      <c r="W2569" s="2"/>
    </row>
    <row r="2570" spans="8:23" ht="12">
      <c r="H2570" s="18"/>
      <c r="K2570" s="6" t="s">
        <v>1044</v>
      </c>
      <c r="Q2570" s="13"/>
      <c r="W2570" s="2"/>
    </row>
    <row r="2571" spans="8:23" ht="12">
      <c r="H2571" s="18"/>
      <c r="K2571" s="6" t="s">
        <v>1044</v>
      </c>
      <c r="Q2571" s="13"/>
      <c r="W2571" s="2"/>
    </row>
    <row r="2572" spans="8:23" ht="12">
      <c r="H2572" s="18"/>
      <c r="K2572" s="6" t="s">
        <v>1044</v>
      </c>
      <c r="Q2572" s="13"/>
      <c r="W2572" s="2"/>
    </row>
    <row r="2573" spans="8:23" ht="12">
      <c r="H2573" s="18"/>
      <c r="K2573" s="6" t="s">
        <v>1044</v>
      </c>
      <c r="Q2573" s="13"/>
      <c r="W2573" s="2"/>
    </row>
    <row r="2574" spans="8:23" ht="12">
      <c r="H2574" s="18"/>
      <c r="K2574" s="6" t="s">
        <v>1044</v>
      </c>
      <c r="Q2574" s="13"/>
      <c r="W2574" s="2"/>
    </row>
    <row r="2575" spans="8:23" ht="12">
      <c r="H2575" s="18"/>
      <c r="K2575" s="6" t="s">
        <v>1044</v>
      </c>
      <c r="Q2575" s="13"/>
      <c r="W2575" s="2"/>
    </row>
    <row r="2576" spans="8:23" ht="12">
      <c r="H2576" s="18"/>
      <c r="K2576" s="6" t="s">
        <v>1044</v>
      </c>
      <c r="Q2576" s="13"/>
      <c r="W2576" s="2"/>
    </row>
    <row r="2577" spans="8:23" ht="12">
      <c r="H2577" s="18"/>
      <c r="K2577" s="6" t="s">
        <v>1044</v>
      </c>
      <c r="Q2577" s="13"/>
      <c r="W2577" s="2"/>
    </row>
    <row r="2578" spans="8:23" ht="12">
      <c r="H2578" s="18"/>
      <c r="K2578" s="6" t="s">
        <v>1044</v>
      </c>
      <c r="Q2578" s="13"/>
      <c r="W2578" s="2"/>
    </row>
    <row r="2579" spans="8:23" ht="12">
      <c r="H2579" s="18"/>
      <c r="K2579" s="6" t="s">
        <v>1044</v>
      </c>
      <c r="Q2579" s="13"/>
      <c r="W2579" s="2"/>
    </row>
    <row r="2580" spans="8:23" ht="12">
      <c r="H2580" s="18"/>
      <c r="K2580" s="6" t="s">
        <v>1044</v>
      </c>
      <c r="Q2580" s="13"/>
      <c r="W2580" s="2"/>
    </row>
    <row r="2581" spans="8:23" ht="12">
      <c r="H2581" s="18"/>
      <c r="K2581" s="6" t="s">
        <v>1044</v>
      </c>
      <c r="Q2581" s="13"/>
      <c r="W2581" s="2"/>
    </row>
    <row r="2582" spans="8:23" ht="12">
      <c r="H2582" s="18"/>
      <c r="K2582" s="6" t="s">
        <v>1044</v>
      </c>
      <c r="Q2582" s="13"/>
      <c r="W2582" s="2"/>
    </row>
    <row r="2583" spans="8:23" ht="12">
      <c r="H2583" s="18"/>
      <c r="K2583" s="6" t="s">
        <v>1044</v>
      </c>
      <c r="Q2583" s="13"/>
      <c r="W2583" s="2"/>
    </row>
    <row r="2584" spans="8:23" ht="12">
      <c r="H2584" s="18"/>
      <c r="K2584" s="6" t="s">
        <v>1044</v>
      </c>
      <c r="Q2584" s="13"/>
      <c r="W2584" s="2"/>
    </row>
    <row r="2585" spans="8:23" ht="12">
      <c r="H2585" s="18"/>
      <c r="K2585" s="6" t="s">
        <v>1044</v>
      </c>
      <c r="Q2585" s="13"/>
      <c r="W2585" s="2"/>
    </row>
    <row r="2586" spans="8:23" ht="12">
      <c r="H2586" s="18"/>
      <c r="K2586" s="6" t="s">
        <v>1044</v>
      </c>
      <c r="Q2586" s="13"/>
      <c r="W2586" s="2"/>
    </row>
    <row r="2587" spans="8:23" ht="12">
      <c r="H2587" s="18"/>
      <c r="K2587" s="6" t="s">
        <v>1044</v>
      </c>
      <c r="Q2587" s="13"/>
      <c r="W2587" s="2"/>
    </row>
    <row r="2588" spans="8:23" ht="12">
      <c r="H2588" s="18"/>
      <c r="K2588" s="6" t="s">
        <v>1044</v>
      </c>
      <c r="Q2588" s="13"/>
      <c r="W2588" s="2"/>
    </row>
    <row r="2589" spans="8:23" ht="12">
      <c r="H2589" s="18"/>
      <c r="K2589" s="6" t="s">
        <v>1044</v>
      </c>
      <c r="Q2589" s="13"/>
      <c r="W2589" s="2"/>
    </row>
    <row r="2590" spans="8:23" ht="12">
      <c r="H2590" s="18"/>
      <c r="K2590" s="6" t="s">
        <v>1044</v>
      </c>
      <c r="Q2590" s="13"/>
      <c r="W2590" s="2"/>
    </row>
    <row r="2591" spans="8:23" ht="12">
      <c r="H2591" s="18"/>
      <c r="K2591" s="6" t="s">
        <v>1044</v>
      </c>
      <c r="Q2591" s="13"/>
      <c r="W2591" s="2"/>
    </row>
    <row r="2592" spans="8:23" ht="12">
      <c r="H2592" s="18"/>
      <c r="K2592" s="6" t="s">
        <v>1044</v>
      </c>
      <c r="Q2592" s="13"/>
      <c r="W2592" s="2"/>
    </row>
    <row r="2593" spans="8:23" ht="12">
      <c r="H2593" s="18"/>
      <c r="K2593" s="6" t="s">
        <v>1044</v>
      </c>
      <c r="Q2593" s="13"/>
      <c r="W2593" s="2"/>
    </row>
    <row r="2594" spans="8:23" ht="12">
      <c r="H2594" s="18"/>
      <c r="K2594" s="6" t="s">
        <v>1044</v>
      </c>
      <c r="Q2594" s="13"/>
      <c r="W2594" s="2"/>
    </row>
    <row r="2595" spans="8:23" ht="12">
      <c r="H2595" s="18"/>
      <c r="K2595" s="6" t="s">
        <v>1044</v>
      </c>
      <c r="Q2595" s="13"/>
      <c r="W2595" s="2"/>
    </row>
    <row r="2596" spans="8:23" ht="12">
      <c r="H2596" s="18"/>
      <c r="K2596" s="6" t="s">
        <v>1044</v>
      </c>
      <c r="Q2596" s="13"/>
      <c r="W2596" s="2"/>
    </row>
    <row r="2597" spans="8:23" ht="12">
      <c r="H2597" s="18"/>
      <c r="K2597" s="6" t="s">
        <v>1044</v>
      </c>
      <c r="Q2597" s="13"/>
      <c r="W2597" s="2"/>
    </row>
    <row r="2598" spans="8:23" ht="12">
      <c r="H2598" s="18"/>
      <c r="K2598" s="6" t="s">
        <v>1044</v>
      </c>
      <c r="Q2598" s="13"/>
      <c r="W2598" s="2"/>
    </row>
    <row r="2599" spans="8:23" ht="12">
      <c r="H2599" s="18"/>
      <c r="K2599" s="6" t="s">
        <v>1044</v>
      </c>
      <c r="Q2599" s="13"/>
      <c r="W2599" s="2"/>
    </row>
    <row r="2600" spans="8:23" ht="12">
      <c r="H2600" s="18"/>
      <c r="K2600" s="6" t="s">
        <v>1044</v>
      </c>
      <c r="Q2600" s="13"/>
      <c r="W2600" s="2"/>
    </row>
    <row r="2601" spans="8:23" ht="12">
      <c r="H2601" s="18"/>
      <c r="K2601" s="6" t="s">
        <v>1044</v>
      </c>
      <c r="Q2601" s="13"/>
      <c r="W2601" s="2"/>
    </row>
    <row r="2602" spans="8:23" ht="12">
      <c r="H2602" s="18"/>
      <c r="K2602" s="6" t="s">
        <v>1044</v>
      </c>
      <c r="Q2602" s="13"/>
      <c r="W2602" s="2"/>
    </row>
    <row r="2603" spans="8:23" ht="12">
      <c r="H2603" s="18"/>
      <c r="K2603" s="6" t="s">
        <v>1044</v>
      </c>
      <c r="Q2603" s="13"/>
      <c r="W2603" s="2"/>
    </row>
    <row r="2604" spans="8:23" ht="12">
      <c r="H2604" s="18"/>
      <c r="K2604" s="6" t="s">
        <v>1044</v>
      </c>
      <c r="Q2604" s="13"/>
      <c r="W2604" s="2"/>
    </row>
    <row r="2605" spans="8:23" ht="12">
      <c r="H2605" s="18"/>
      <c r="K2605" s="6" t="s">
        <v>1044</v>
      </c>
      <c r="Q2605" s="13"/>
      <c r="W2605" s="2"/>
    </row>
    <row r="2606" spans="8:23" ht="12">
      <c r="H2606" s="18"/>
      <c r="K2606" s="6" t="s">
        <v>1044</v>
      </c>
      <c r="Q2606" s="13"/>
      <c r="W2606" s="2"/>
    </row>
    <row r="2607" spans="8:23" ht="12">
      <c r="H2607" s="18"/>
      <c r="K2607" s="6" t="s">
        <v>1044</v>
      </c>
      <c r="Q2607" s="13"/>
      <c r="W2607" s="2"/>
    </row>
    <row r="2608" spans="8:23" ht="12">
      <c r="H2608" s="18"/>
      <c r="K2608" s="6" t="s">
        <v>1044</v>
      </c>
      <c r="Q2608" s="13"/>
      <c r="W2608" s="2"/>
    </row>
    <row r="2609" spans="8:23" ht="12">
      <c r="H2609" s="18"/>
      <c r="K2609" s="6" t="s">
        <v>1044</v>
      </c>
      <c r="Q2609" s="13"/>
      <c r="W2609" s="2"/>
    </row>
    <row r="2610" spans="8:23" ht="12">
      <c r="H2610" s="18"/>
      <c r="K2610" s="6" t="s">
        <v>1044</v>
      </c>
      <c r="Q2610" s="13"/>
      <c r="W2610" s="2"/>
    </row>
    <row r="2611" spans="8:23" ht="12">
      <c r="H2611" s="18"/>
      <c r="K2611" s="6" t="s">
        <v>1044</v>
      </c>
      <c r="Q2611" s="13"/>
      <c r="W2611" s="2"/>
    </row>
    <row r="2612" spans="8:23" ht="12">
      <c r="H2612" s="18"/>
      <c r="K2612" s="6" t="s">
        <v>1044</v>
      </c>
      <c r="Q2612" s="13"/>
      <c r="W2612" s="2"/>
    </row>
    <row r="2613" spans="8:23" ht="12">
      <c r="H2613" s="18"/>
      <c r="K2613" s="6" t="s">
        <v>1044</v>
      </c>
      <c r="Q2613" s="13"/>
      <c r="W2613" s="2"/>
    </row>
    <row r="2614" spans="8:23" ht="12">
      <c r="H2614" s="18"/>
      <c r="K2614" s="6" t="s">
        <v>1044</v>
      </c>
      <c r="Q2614" s="13"/>
      <c r="W2614" s="2"/>
    </row>
    <row r="2615" spans="8:23" ht="12">
      <c r="H2615" s="18"/>
      <c r="K2615" s="6" t="s">
        <v>1044</v>
      </c>
      <c r="Q2615" s="13"/>
      <c r="W2615" s="2"/>
    </row>
    <row r="2616" spans="8:23" ht="12">
      <c r="H2616" s="18"/>
      <c r="K2616" s="6" t="s">
        <v>1044</v>
      </c>
      <c r="Q2616" s="13"/>
      <c r="W2616" s="2"/>
    </row>
    <row r="2617" spans="8:23" ht="12">
      <c r="H2617" s="18"/>
      <c r="K2617" s="6" t="s">
        <v>1044</v>
      </c>
      <c r="Q2617" s="13"/>
      <c r="W2617" s="2"/>
    </row>
    <row r="2618" spans="8:23" ht="12">
      <c r="H2618" s="18"/>
      <c r="K2618" s="6" t="s">
        <v>1044</v>
      </c>
      <c r="Q2618" s="13"/>
      <c r="W2618" s="2"/>
    </row>
    <row r="2619" spans="8:23" ht="12">
      <c r="H2619" s="18"/>
      <c r="K2619" s="6" t="s">
        <v>1044</v>
      </c>
      <c r="Q2619" s="13"/>
      <c r="W2619" s="2"/>
    </row>
    <row r="2620" spans="8:23" ht="12">
      <c r="H2620" s="18"/>
      <c r="K2620" s="6" t="s">
        <v>1044</v>
      </c>
      <c r="Q2620" s="13"/>
      <c r="W2620" s="2"/>
    </row>
    <row r="2621" spans="8:23" ht="12">
      <c r="H2621" s="18"/>
      <c r="K2621" s="6" t="s">
        <v>1044</v>
      </c>
      <c r="Q2621" s="13"/>
      <c r="W2621" s="2"/>
    </row>
    <row r="2622" spans="8:23" ht="12">
      <c r="H2622" s="18"/>
      <c r="K2622" s="6" t="s">
        <v>1044</v>
      </c>
      <c r="Q2622" s="13"/>
      <c r="W2622" s="2"/>
    </row>
    <row r="2623" spans="8:23" ht="12">
      <c r="H2623" s="18"/>
      <c r="K2623" s="6" t="s">
        <v>1044</v>
      </c>
      <c r="Q2623" s="13"/>
      <c r="W2623" s="2"/>
    </row>
    <row r="2624" spans="8:23" ht="12">
      <c r="H2624" s="18"/>
      <c r="K2624" s="6" t="s">
        <v>1044</v>
      </c>
      <c r="Q2624" s="13"/>
      <c r="W2624" s="2"/>
    </row>
    <row r="2625" spans="8:23" ht="12">
      <c r="H2625" s="18"/>
      <c r="K2625" s="6" t="s">
        <v>1044</v>
      </c>
      <c r="Q2625" s="13"/>
      <c r="W2625" s="2"/>
    </row>
    <row r="2626" spans="8:23" ht="12">
      <c r="H2626" s="18"/>
      <c r="K2626" s="6" t="s">
        <v>1044</v>
      </c>
      <c r="Q2626" s="13"/>
      <c r="W2626" s="2"/>
    </row>
    <row r="2627" spans="8:23" ht="12">
      <c r="H2627" s="18"/>
      <c r="K2627" s="6" t="s">
        <v>1044</v>
      </c>
      <c r="Q2627" s="13"/>
      <c r="W2627" s="2"/>
    </row>
    <row r="2628" spans="8:23" ht="12">
      <c r="H2628" s="18"/>
      <c r="K2628" s="6" t="s">
        <v>1044</v>
      </c>
      <c r="Q2628" s="13"/>
      <c r="W2628" s="2"/>
    </row>
    <row r="2629" spans="8:23" ht="12">
      <c r="H2629" s="18"/>
      <c r="K2629" s="6" t="s">
        <v>1044</v>
      </c>
      <c r="Q2629" s="13"/>
      <c r="W2629" s="2"/>
    </row>
    <row r="2630" spans="8:23" ht="12">
      <c r="H2630" s="18"/>
      <c r="K2630" s="6" t="s">
        <v>1044</v>
      </c>
      <c r="Q2630" s="13"/>
      <c r="W2630" s="2"/>
    </row>
    <row r="2631" spans="8:23" ht="12">
      <c r="H2631" s="18"/>
      <c r="K2631" s="6" t="s">
        <v>1044</v>
      </c>
      <c r="Q2631" s="13"/>
      <c r="W2631" s="2"/>
    </row>
    <row r="2632" spans="8:23" ht="12">
      <c r="H2632" s="18"/>
      <c r="K2632" s="6" t="s">
        <v>1044</v>
      </c>
      <c r="Q2632" s="13"/>
      <c r="W2632" s="2"/>
    </row>
    <row r="2633" spans="8:23" ht="12">
      <c r="H2633" s="18"/>
      <c r="K2633" s="6" t="s">
        <v>1044</v>
      </c>
      <c r="Q2633" s="13"/>
      <c r="W2633" s="2"/>
    </row>
    <row r="2634" spans="8:23" ht="12">
      <c r="H2634" s="18"/>
      <c r="K2634" s="6" t="s">
        <v>1044</v>
      </c>
      <c r="Q2634" s="13"/>
      <c r="W2634" s="2"/>
    </row>
    <row r="2635" spans="8:23" ht="12">
      <c r="H2635" s="18"/>
      <c r="K2635" s="6" t="s">
        <v>1044</v>
      </c>
      <c r="Q2635" s="13"/>
      <c r="W2635" s="2"/>
    </row>
    <row r="2636" spans="8:23" ht="12">
      <c r="H2636" s="18"/>
      <c r="K2636" s="6" t="s">
        <v>1044</v>
      </c>
      <c r="Q2636" s="13"/>
      <c r="W2636" s="2"/>
    </row>
    <row r="2637" spans="8:23" ht="12">
      <c r="H2637" s="18"/>
      <c r="K2637" s="6" t="s">
        <v>1044</v>
      </c>
      <c r="Q2637" s="13"/>
      <c r="W2637" s="2"/>
    </row>
    <row r="2638" spans="8:23" ht="12">
      <c r="H2638" s="18"/>
      <c r="K2638" s="6" t="s">
        <v>1044</v>
      </c>
      <c r="Q2638" s="13"/>
      <c r="W2638" s="2"/>
    </row>
    <row r="2639" spans="8:23" ht="12">
      <c r="H2639" s="18"/>
      <c r="K2639" s="6" t="s">
        <v>1044</v>
      </c>
      <c r="Q2639" s="13"/>
      <c r="W2639" s="2"/>
    </row>
    <row r="2640" spans="8:23" ht="12">
      <c r="H2640" s="18"/>
      <c r="K2640" s="6" t="s">
        <v>1044</v>
      </c>
      <c r="Q2640" s="13"/>
      <c r="W2640" s="2"/>
    </row>
    <row r="2641" spans="8:23" ht="12">
      <c r="H2641" s="18"/>
      <c r="K2641" s="6" t="s">
        <v>1044</v>
      </c>
      <c r="Q2641" s="13"/>
      <c r="W2641" s="2"/>
    </row>
    <row r="2642" spans="8:23" ht="12">
      <c r="H2642" s="18"/>
      <c r="K2642" s="6" t="s">
        <v>1044</v>
      </c>
      <c r="Q2642" s="13"/>
      <c r="W2642" s="2"/>
    </row>
    <row r="2643" spans="8:23" ht="12">
      <c r="H2643" s="18"/>
      <c r="K2643" s="6" t="s">
        <v>1044</v>
      </c>
      <c r="Q2643" s="13"/>
      <c r="W2643" s="2"/>
    </row>
    <row r="2644" spans="8:23" ht="12">
      <c r="H2644" s="18"/>
      <c r="K2644" s="6" t="s">
        <v>1044</v>
      </c>
      <c r="Q2644" s="13"/>
      <c r="W2644" s="2"/>
    </row>
    <row r="2645" spans="8:23" ht="12">
      <c r="H2645" s="18"/>
      <c r="K2645" s="6" t="s">
        <v>1044</v>
      </c>
      <c r="Q2645" s="13"/>
      <c r="W2645" s="2"/>
    </row>
    <row r="2646" spans="8:23" ht="12">
      <c r="H2646" s="18"/>
      <c r="K2646" s="6" t="s">
        <v>1044</v>
      </c>
      <c r="Q2646" s="13"/>
      <c r="W2646" s="2"/>
    </row>
    <row r="2647" spans="8:23" ht="12">
      <c r="H2647" s="18"/>
      <c r="K2647" s="6" t="s">
        <v>1044</v>
      </c>
      <c r="Q2647" s="13"/>
      <c r="W2647" s="2"/>
    </row>
    <row r="2648" spans="8:23" ht="12">
      <c r="H2648" s="18"/>
      <c r="K2648" s="6" t="s">
        <v>1044</v>
      </c>
      <c r="Q2648" s="13"/>
      <c r="W2648" s="2"/>
    </row>
    <row r="2649" spans="8:23" ht="12">
      <c r="H2649" s="18"/>
      <c r="K2649" s="6" t="s">
        <v>1044</v>
      </c>
      <c r="Q2649" s="13"/>
      <c r="W2649" s="2"/>
    </row>
    <row r="2650" spans="8:23" ht="12">
      <c r="H2650" s="18"/>
      <c r="K2650" s="6" t="s">
        <v>1044</v>
      </c>
      <c r="Q2650" s="13"/>
      <c r="W2650" s="2"/>
    </row>
    <row r="2651" spans="8:23" ht="12">
      <c r="H2651" s="18"/>
      <c r="K2651" s="6" t="s">
        <v>1044</v>
      </c>
      <c r="Q2651" s="13"/>
      <c r="W2651" s="2"/>
    </row>
    <row r="2652" spans="8:23" ht="12">
      <c r="H2652" s="18"/>
      <c r="K2652" s="6" t="s">
        <v>1044</v>
      </c>
      <c r="Q2652" s="13"/>
      <c r="W2652" s="2"/>
    </row>
    <row r="2653" spans="8:23" ht="12">
      <c r="H2653" s="18"/>
      <c r="K2653" s="6" t="s">
        <v>1044</v>
      </c>
      <c r="Q2653" s="13"/>
      <c r="W2653" s="2"/>
    </row>
    <row r="2654" spans="8:23" ht="12">
      <c r="H2654" s="18"/>
      <c r="K2654" s="6" t="s">
        <v>1044</v>
      </c>
      <c r="Q2654" s="13"/>
      <c r="W2654" s="2"/>
    </row>
    <row r="2655" spans="8:23" ht="12">
      <c r="H2655" s="18"/>
      <c r="K2655" s="6" t="s">
        <v>1044</v>
      </c>
      <c r="Q2655" s="13"/>
      <c r="W2655" s="2"/>
    </row>
    <row r="2656" spans="8:23" ht="12">
      <c r="H2656" s="18"/>
      <c r="K2656" s="6" t="s">
        <v>1044</v>
      </c>
      <c r="Q2656" s="13"/>
      <c r="W2656" s="2"/>
    </row>
    <row r="2657" spans="8:23" ht="12">
      <c r="H2657" s="18"/>
      <c r="K2657" s="6" t="s">
        <v>1044</v>
      </c>
      <c r="Q2657" s="13"/>
      <c r="W2657" s="2"/>
    </row>
    <row r="2658" spans="8:23" ht="12">
      <c r="H2658" s="18"/>
      <c r="K2658" s="6" t="s">
        <v>1044</v>
      </c>
      <c r="Q2658" s="13"/>
      <c r="W2658" s="2"/>
    </row>
    <row r="2659" spans="8:23" ht="12">
      <c r="H2659" s="18"/>
      <c r="K2659" s="6" t="s">
        <v>1044</v>
      </c>
      <c r="Q2659" s="13"/>
      <c r="W2659" s="2"/>
    </row>
    <row r="2660" spans="8:23" ht="12">
      <c r="H2660" s="18"/>
      <c r="K2660" s="6" t="s">
        <v>1044</v>
      </c>
      <c r="Q2660" s="13"/>
      <c r="W2660" s="2"/>
    </row>
    <row r="2661" spans="8:23" ht="12">
      <c r="H2661" s="18"/>
      <c r="K2661" s="6" t="s">
        <v>1044</v>
      </c>
      <c r="Q2661" s="13"/>
      <c r="W2661" s="2"/>
    </row>
    <row r="2662" spans="8:23" ht="12">
      <c r="H2662" s="18"/>
      <c r="K2662" s="6" t="s">
        <v>1044</v>
      </c>
      <c r="Q2662" s="13"/>
      <c r="W2662" s="2"/>
    </row>
    <row r="2663" spans="8:23" ht="12">
      <c r="H2663" s="18"/>
      <c r="K2663" s="6" t="s">
        <v>1044</v>
      </c>
      <c r="Q2663" s="13"/>
      <c r="W2663" s="2"/>
    </row>
    <row r="2664" spans="8:23" ht="12">
      <c r="H2664" s="18"/>
      <c r="K2664" s="6" t="s">
        <v>1044</v>
      </c>
      <c r="Q2664" s="13"/>
      <c r="W2664" s="2"/>
    </row>
    <row r="2665" spans="8:23" ht="12">
      <c r="H2665" s="18"/>
      <c r="K2665" s="6" t="s">
        <v>1044</v>
      </c>
      <c r="Q2665" s="13"/>
      <c r="W2665" s="2"/>
    </row>
    <row r="2666" spans="8:23" ht="12">
      <c r="H2666" s="18"/>
      <c r="K2666" s="6" t="s">
        <v>1044</v>
      </c>
      <c r="Q2666" s="13"/>
      <c r="W2666" s="2"/>
    </row>
    <row r="2667" spans="8:23" ht="12">
      <c r="H2667" s="18"/>
      <c r="K2667" s="6" t="s">
        <v>1044</v>
      </c>
      <c r="Q2667" s="13"/>
      <c r="W2667" s="2"/>
    </row>
    <row r="2668" spans="8:23" ht="12">
      <c r="H2668" s="18"/>
      <c r="K2668" s="6" t="s">
        <v>1044</v>
      </c>
      <c r="Q2668" s="13"/>
      <c r="W2668" s="2"/>
    </row>
    <row r="2669" spans="8:23" ht="12">
      <c r="H2669" s="18"/>
      <c r="K2669" s="6" t="s">
        <v>1044</v>
      </c>
      <c r="Q2669" s="13"/>
      <c r="W2669" s="2"/>
    </row>
    <row r="2670" spans="8:23" ht="12">
      <c r="H2670" s="18"/>
      <c r="K2670" s="6" t="s">
        <v>1044</v>
      </c>
      <c r="Q2670" s="13"/>
      <c r="W2670" s="2"/>
    </row>
    <row r="2671" spans="8:23" ht="12">
      <c r="H2671" s="18"/>
      <c r="K2671" s="6" t="s">
        <v>1044</v>
      </c>
      <c r="Q2671" s="13"/>
      <c r="W2671" s="2"/>
    </row>
    <row r="2672" spans="8:23" ht="12">
      <c r="H2672" s="18"/>
      <c r="K2672" s="6" t="s">
        <v>1044</v>
      </c>
      <c r="Q2672" s="13"/>
      <c r="W2672" s="2"/>
    </row>
    <row r="2673" spans="8:23" ht="12">
      <c r="H2673" s="18"/>
      <c r="K2673" s="6" t="s">
        <v>1044</v>
      </c>
      <c r="Q2673" s="13"/>
      <c r="W2673" s="2"/>
    </row>
    <row r="2674" spans="8:23" ht="12">
      <c r="H2674" s="18"/>
      <c r="K2674" s="6" t="s">
        <v>1044</v>
      </c>
      <c r="Q2674" s="13"/>
      <c r="W2674" s="2"/>
    </row>
    <row r="2675" spans="8:23" ht="12">
      <c r="H2675" s="18"/>
      <c r="K2675" s="6" t="s">
        <v>1044</v>
      </c>
      <c r="Q2675" s="13"/>
      <c r="W2675" s="2"/>
    </row>
    <row r="2676" spans="8:23" ht="12">
      <c r="H2676" s="18"/>
      <c r="K2676" s="6" t="s">
        <v>1044</v>
      </c>
      <c r="Q2676" s="13"/>
      <c r="W2676" s="2"/>
    </row>
    <row r="2677" spans="8:23" ht="12">
      <c r="H2677" s="18"/>
      <c r="K2677" s="6" t="s">
        <v>1044</v>
      </c>
      <c r="Q2677" s="13"/>
      <c r="W2677" s="2"/>
    </row>
    <row r="2678" spans="8:23" ht="12">
      <c r="H2678" s="18"/>
      <c r="K2678" s="6" t="s">
        <v>1044</v>
      </c>
      <c r="Q2678" s="13"/>
      <c r="W2678" s="2"/>
    </row>
    <row r="2679" spans="8:23" ht="12">
      <c r="H2679" s="18"/>
      <c r="K2679" s="6" t="s">
        <v>1044</v>
      </c>
      <c r="Q2679" s="13"/>
      <c r="W2679" s="2"/>
    </row>
    <row r="2680" spans="8:23" ht="12">
      <c r="H2680" s="18"/>
      <c r="K2680" s="6" t="s">
        <v>1044</v>
      </c>
      <c r="Q2680" s="13"/>
      <c r="W2680" s="2"/>
    </row>
    <row r="2681" spans="8:23" ht="12">
      <c r="H2681" s="18"/>
      <c r="K2681" s="6" t="s">
        <v>1044</v>
      </c>
      <c r="Q2681" s="13"/>
      <c r="W2681" s="2"/>
    </row>
    <row r="2682" spans="8:23" ht="12">
      <c r="H2682" s="18"/>
      <c r="K2682" s="6" t="s">
        <v>1044</v>
      </c>
      <c r="Q2682" s="13"/>
      <c r="W2682" s="2"/>
    </row>
    <row r="2683" spans="8:23" ht="12">
      <c r="H2683" s="18"/>
      <c r="K2683" s="6" t="s">
        <v>1044</v>
      </c>
      <c r="Q2683" s="13"/>
      <c r="W2683" s="2"/>
    </row>
    <row r="2684" spans="8:23" ht="12">
      <c r="H2684" s="18"/>
      <c r="K2684" s="6" t="s">
        <v>1044</v>
      </c>
      <c r="Q2684" s="13"/>
      <c r="W2684" s="2"/>
    </row>
    <row r="2685" spans="8:23" ht="12">
      <c r="H2685" s="18"/>
      <c r="K2685" s="6" t="s">
        <v>1044</v>
      </c>
      <c r="Q2685" s="13"/>
      <c r="W2685" s="2"/>
    </row>
    <row r="2686" spans="8:23" ht="12">
      <c r="H2686" s="18"/>
      <c r="K2686" s="6" t="s">
        <v>1044</v>
      </c>
      <c r="Q2686" s="13"/>
      <c r="W2686" s="2"/>
    </row>
    <row r="2687" spans="8:23" ht="12">
      <c r="H2687" s="18"/>
      <c r="K2687" s="6" t="s">
        <v>1044</v>
      </c>
      <c r="Q2687" s="13"/>
      <c r="W2687" s="2"/>
    </row>
    <row r="2688" spans="8:23" ht="12">
      <c r="H2688" s="18"/>
      <c r="K2688" s="6" t="s">
        <v>1044</v>
      </c>
      <c r="Q2688" s="13"/>
      <c r="W2688" s="2"/>
    </row>
    <row r="2689" spans="8:23" ht="12">
      <c r="H2689" s="18"/>
      <c r="K2689" s="6" t="s">
        <v>1044</v>
      </c>
      <c r="Q2689" s="13"/>
      <c r="W2689" s="2"/>
    </row>
    <row r="2690" spans="8:23" ht="12">
      <c r="H2690" s="18"/>
      <c r="K2690" s="6" t="s">
        <v>1044</v>
      </c>
      <c r="Q2690" s="13"/>
      <c r="W2690" s="2"/>
    </row>
    <row r="2691" spans="8:23" ht="12">
      <c r="H2691" s="18"/>
      <c r="K2691" s="6" t="s">
        <v>1044</v>
      </c>
      <c r="Q2691" s="13"/>
      <c r="W2691" s="2"/>
    </row>
    <row r="2692" spans="8:23" ht="12">
      <c r="H2692" s="18"/>
      <c r="K2692" s="6" t="s">
        <v>1044</v>
      </c>
      <c r="Q2692" s="13"/>
      <c r="W2692" s="2"/>
    </row>
    <row r="2693" spans="8:23" ht="12">
      <c r="H2693" s="18"/>
      <c r="K2693" s="6" t="s">
        <v>1044</v>
      </c>
      <c r="Q2693" s="13"/>
      <c r="W2693" s="2"/>
    </row>
    <row r="2694" spans="8:23" ht="12">
      <c r="H2694" s="18"/>
      <c r="K2694" s="6" t="s">
        <v>1044</v>
      </c>
      <c r="Q2694" s="13"/>
      <c r="W2694" s="2"/>
    </row>
    <row r="2695" spans="8:23" ht="12">
      <c r="H2695" s="18"/>
      <c r="K2695" s="6" t="s">
        <v>1044</v>
      </c>
      <c r="Q2695" s="13"/>
      <c r="W2695" s="2"/>
    </row>
    <row r="2696" spans="8:23" ht="12">
      <c r="H2696" s="18"/>
      <c r="K2696" s="6" t="s">
        <v>1044</v>
      </c>
      <c r="Q2696" s="13"/>
      <c r="W2696" s="2"/>
    </row>
    <row r="2697" spans="8:23" ht="12">
      <c r="H2697" s="18"/>
      <c r="K2697" s="6" t="s">
        <v>1044</v>
      </c>
      <c r="Q2697" s="13"/>
      <c r="W2697" s="2"/>
    </row>
    <row r="2698" spans="8:23" ht="12">
      <c r="H2698" s="18"/>
      <c r="K2698" s="6" t="s">
        <v>1044</v>
      </c>
      <c r="Q2698" s="13"/>
      <c r="W2698" s="2"/>
    </row>
    <row r="2699" spans="8:23" ht="12">
      <c r="H2699" s="18"/>
      <c r="K2699" s="6" t="s">
        <v>1044</v>
      </c>
      <c r="Q2699" s="13"/>
      <c r="W2699" s="2"/>
    </row>
    <row r="2700" spans="8:23" ht="12">
      <c r="H2700" s="18"/>
      <c r="K2700" s="6" t="s">
        <v>1044</v>
      </c>
      <c r="Q2700" s="13"/>
      <c r="W2700" s="2"/>
    </row>
    <row r="2701" spans="8:23" ht="12">
      <c r="H2701" s="18"/>
      <c r="K2701" s="6" t="s">
        <v>1044</v>
      </c>
      <c r="Q2701" s="13"/>
      <c r="W2701" s="2"/>
    </row>
    <row r="2702" spans="8:23" ht="12">
      <c r="H2702" s="18"/>
      <c r="K2702" s="6" t="s">
        <v>1044</v>
      </c>
      <c r="Q2702" s="13"/>
      <c r="W2702" s="2"/>
    </row>
    <row r="2703" spans="8:23" ht="12">
      <c r="H2703" s="18"/>
      <c r="K2703" s="6" t="s">
        <v>1044</v>
      </c>
      <c r="Q2703" s="13"/>
      <c r="W2703" s="2"/>
    </row>
    <row r="2704" spans="8:23" ht="12">
      <c r="H2704" s="18"/>
      <c r="K2704" s="6" t="s">
        <v>1044</v>
      </c>
      <c r="Q2704" s="13"/>
      <c r="W2704" s="2"/>
    </row>
    <row r="2705" spans="8:23" ht="12">
      <c r="H2705" s="18"/>
      <c r="K2705" s="6" t="s">
        <v>1044</v>
      </c>
      <c r="Q2705" s="13"/>
      <c r="W2705" s="2"/>
    </row>
    <row r="2706" spans="8:23" ht="12">
      <c r="H2706" s="18"/>
      <c r="K2706" s="6" t="s">
        <v>1044</v>
      </c>
      <c r="Q2706" s="13"/>
      <c r="W2706" s="2"/>
    </row>
    <row r="2707" spans="8:23" ht="12">
      <c r="H2707" s="18"/>
      <c r="K2707" s="6" t="s">
        <v>1044</v>
      </c>
      <c r="Q2707" s="13"/>
      <c r="W2707" s="2"/>
    </row>
    <row r="2708" spans="8:23" ht="12">
      <c r="H2708" s="18"/>
      <c r="K2708" s="6" t="s">
        <v>1044</v>
      </c>
      <c r="Q2708" s="13"/>
      <c r="W2708" s="2"/>
    </row>
    <row r="2709" spans="8:23" ht="12">
      <c r="H2709" s="18"/>
      <c r="K2709" s="6" t="s">
        <v>1044</v>
      </c>
      <c r="Q2709" s="13"/>
      <c r="W2709" s="2"/>
    </row>
    <row r="2710" spans="8:23" ht="12">
      <c r="H2710" s="18"/>
      <c r="K2710" s="6" t="s">
        <v>1044</v>
      </c>
      <c r="Q2710" s="13"/>
      <c r="W2710" s="2"/>
    </row>
    <row r="2711" spans="8:23" ht="12">
      <c r="H2711" s="18"/>
      <c r="K2711" s="6" t="s">
        <v>1044</v>
      </c>
      <c r="Q2711" s="13"/>
      <c r="W2711" s="2"/>
    </row>
    <row r="2712" spans="8:23" ht="12">
      <c r="H2712" s="18"/>
      <c r="K2712" s="6" t="s">
        <v>1044</v>
      </c>
      <c r="Q2712" s="13"/>
      <c r="W2712" s="2"/>
    </row>
    <row r="2713" spans="8:23" ht="12">
      <c r="H2713" s="18"/>
      <c r="K2713" s="6" t="s">
        <v>1044</v>
      </c>
      <c r="Q2713" s="13"/>
      <c r="W2713" s="2"/>
    </row>
    <row r="2714" spans="8:23" ht="12">
      <c r="H2714" s="18"/>
      <c r="K2714" s="6" t="s">
        <v>1044</v>
      </c>
      <c r="Q2714" s="13"/>
      <c r="W2714" s="2"/>
    </row>
    <row r="2715" spans="8:23" ht="12">
      <c r="H2715" s="18"/>
      <c r="K2715" s="6" t="s">
        <v>1044</v>
      </c>
      <c r="Q2715" s="13"/>
      <c r="W2715" s="2"/>
    </row>
    <row r="2716" spans="8:23" ht="12">
      <c r="H2716" s="18"/>
      <c r="K2716" s="6" t="s">
        <v>1044</v>
      </c>
      <c r="Q2716" s="13"/>
      <c r="W2716" s="2"/>
    </row>
    <row r="2717" spans="8:23" ht="12">
      <c r="H2717" s="18"/>
      <c r="K2717" s="6" t="s">
        <v>1044</v>
      </c>
      <c r="Q2717" s="13"/>
      <c r="W2717" s="2"/>
    </row>
    <row r="2718" spans="8:23" ht="12">
      <c r="H2718" s="18"/>
      <c r="K2718" s="6" t="s">
        <v>1044</v>
      </c>
      <c r="Q2718" s="13"/>
      <c r="W2718" s="2"/>
    </row>
    <row r="2719" spans="8:23" ht="12">
      <c r="H2719" s="18"/>
      <c r="K2719" s="6" t="s">
        <v>1044</v>
      </c>
      <c r="Q2719" s="13"/>
      <c r="W2719" s="2"/>
    </row>
    <row r="2720" spans="8:23" ht="12">
      <c r="H2720" s="18"/>
      <c r="K2720" s="6" t="s">
        <v>1044</v>
      </c>
      <c r="Q2720" s="13"/>
      <c r="W2720" s="2"/>
    </row>
    <row r="2721" spans="8:23" ht="12">
      <c r="H2721" s="18"/>
      <c r="K2721" s="6" t="s">
        <v>1044</v>
      </c>
      <c r="Q2721" s="13"/>
      <c r="W2721" s="2"/>
    </row>
    <row r="2722" spans="8:23" ht="12">
      <c r="H2722" s="18"/>
      <c r="K2722" s="6" t="s">
        <v>1044</v>
      </c>
      <c r="Q2722" s="13"/>
      <c r="W2722" s="2"/>
    </row>
    <row r="2723" spans="8:23" ht="12">
      <c r="H2723" s="18"/>
      <c r="K2723" s="6" t="s">
        <v>1044</v>
      </c>
      <c r="Q2723" s="13"/>
      <c r="W2723" s="2"/>
    </row>
    <row r="2724" spans="8:23" ht="12">
      <c r="H2724" s="18"/>
      <c r="K2724" s="6" t="s">
        <v>1044</v>
      </c>
      <c r="Q2724" s="13"/>
      <c r="W2724" s="2"/>
    </row>
    <row r="2725" spans="8:23" ht="12">
      <c r="H2725" s="18"/>
      <c r="K2725" s="6" t="s">
        <v>1044</v>
      </c>
      <c r="Q2725" s="13"/>
      <c r="W2725" s="2"/>
    </row>
    <row r="2726" spans="8:23" ht="12">
      <c r="H2726" s="18"/>
      <c r="K2726" s="6" t="s">
        <v>1044</v>
      </c>
      <c r="Q2726" s="13"/>
      <c r="W2726" s="2"/>
    </row>
    <row r="2727" spans="8:23" ht="12">
      <c r="H2727" s="18"/>
      <c r="K2727" s="6" t="s">
        <v>1044</v>
      </c>
      <c r="Q2727" s="13"/>
      <c r="W2727" s="2"/>
    </row>
    <row r="2728" spans="8:23" ht="12">
      <c r="H2728" s="18"/>
      <c r="K2728" s="6" t="s">
        <v>1044</v>
      </c>
      <c r="Q2728" s="13"/>
      <c r="W2728" s="2"/>
    </row>
    <row r="2729" spans="8:23" ht="12">
      <c r="H2729" s="18"/>
      <c r="K2729" s="6" t="s">
        <v>1044</v>
      </c>
      <c r="Q2729" s="13"/>
      <c r="W2729" s="2"/>
    </row>
    <row r="2730" spans="8:23" ht="12">
      <c r="H2730" s="18"/>
      <c r="K2730" s="6" t="s">
        <v>1044</v>
      </c>
      <c r="Q2730" s="13"/>
      <c r="W2730" s="2"/>
    </row>
    <row r="2731" spans="8:23" ht="12">
      <c r="H2731" s="18"/>
      <c r="K2731" s="6" t="s">
        <v>1044</v>
      </c>
      <c r="Q2731" s="13"/>
      <c r="W2731" s="2"/>
    </row>
    <row r="2732" spans="8:23" ht="12">
      <c r="H2732" s="18"/>
      <c r="K2732" s="6" t="s">
        <v>1044</v>
      </c>
      <c r="Q2732" s="13"/>
      <c r="W2732" s="2"/>
    </row>
    <row r="2733" spans="8:23" ht="12">
      <c r="H2733" s="18"/>
      <c r="K2733" s="6" t="s">
        <v>1044</v>
      </c>
      <c r="Q2733" s="13"/>
      <c r="W2733" s="2"/>
    </row>
    <row r="2734" spans="8:23" ht="12">
      <c r="H2734" s="18"/>
      <c r="K2734" s="6" t="s">
        <v>1044</v>
      </c>
      <c r="Q2734" s="13"/>
      <c r="W2734" s="2"/>
    </row>
    <row r="2735" spans="8:23" ht="12">
      <c r="H2735" s="18"/>
      <c r="K2735" s="6" t="s">
        <v>1044</v>
      </c>
      <c r="Q2735" s="13"/>
      <c r="W2735" s="2"/>
    </row>
    <row r="2736" spans="8:23" ht="12">
      <c r="H2736" s="18"/>
      <c r="K2736" s="6" t="s">
        <v>1044</v>
      </c>
      <c r="Q2736" s="13"/>
      <c r="W2736" s="2"/>
    </row>
    <row r="2737" spans="8:23" ht="12">
      <c r="H2737" s="18"/>
      <c r="K2737" s="6" t="s">
        <v>1044</v>
      </c>
      <c r="Q2737" s="13"/>
      <c r="W2737" s="2"/>
    </row>
    <row r="2738" spans="8:23" ht="12">
      <c r="H2738" s="18"/>
      <c r="K2738" s="6" t="s">
        <v>1044</v>
      </c>
      <c r="Q2738" s="13"/>
      <c r="W2738" s="2"/>
    </row>
    <row r="2739" spans="8:23" ht="12">
      <c r="H2739" s="18"/>
      <c r="K2739" s="6" t="s">
        <v>1044</v>
      </c>
      <c r="Q2739" s="13"/>
      <c r="W2739" s="2"/>
    </row>
    <row r="2740" spans="8:23" ht="12">
      <c r="H2740" s="18"/>
      <c r="K2740" s="6" t="s">
        <v>1044</v>
      </c>
      <c r="Q2740" s="13"/>
      <c r="W2740" s="2"/>
    </row>
    <row r="2741" spans="8:23" ht="12">
      <c r="H2741" s="18"/>
      <c r="K2741" s="6" t="s">
        <v>1044</v>
      </c>
      <c r="Q2741" s="13"/>
      <c r="W2741" s="2"/>
    </row>
    <row r="2742" spans="8:23" ht="12">
      <c r="H2742" s="18"/>
      <c r="K2742" s="6" t="s">
        <v>1044</v>
      </c>
      <c r="Q2742" s="13"/>
      <c r="W2742" s="2"/>
    </row>
    <row r="2743" spans="8:23" ht="12">
      <c r="H2743" s="18"/>
      <c r="K2743" s="6" t="s">
        <v>1044</v>
      </c>
      <c r="Q2743" s="13"/>
      <c r="W2743" s="2"/>
    </row>
    <row r="2744" spans="8:23" ht="12">
      <c r="H2744" s="18"/>
      <c r="K2744" s="6" t="s">
        <v>1044</v>
      </c>
      <c r="Q2744" s="13"/>
      <c r="W2744" s="2"/>
    </row>
    <row r="2745" spans="8:23" ht="12">
      <c r="H2745" s="18"/>
      <c r="K2745" s="6" t="s">
        <v>1044</v>
      </c>
      <c r="Q2745" s="13"/>
      <c r="W2745" s="2"/>
    </row>
    <row r="2746" spans="8:23" ht="12">
      <c r="H2746" s="18"/>
      <c r="K2746" s="6" t="s">
        <v>1044</v>
      </c>
      <c r="Q2746" s="13"/>
      <c r="W2746" s="2"/>
    </row>
    <row r="2747" spans="8:23" ht="12">
      <c r="H2747" s="18"/>
      <c r="K2747" s="6" t="s">
        <v>1044</v>
      </c>
      <c r="Q2747" s="13"/>
      <c r="W2747" s="2"/>
    </row>
    <row r="2748" spans="8:23" ht="12">
      <c r="H2748" s="18"/>
      <c r="K2748" s="6" t="s">
        <v>1044</v>
      </c>
      <c r="Q2748" s="13"/>
      <c r="W2748" s="2"/>
    </row>
    <row r="2749" spans="8:23" ht="12">
      <c r="H2749" s="18"/>
      <c r="K2749" s="6" t="s">
        <v>1044</v>
      </c>
      <c r="Q2749" s="13"/>
      <c r="W2749" s="2"/>
    </row>
    <row r="2750" spans="8:23" ht="12">
      <c r="H2750" s="18"/>
      <c r="K2750" s="6" t="s">
        <v>1044</v>
      </c>
      <c r="Q2750" s="13"/>
      <c r="W2750" s="2"/>
    </row>
    <row r="2751" spans="8:23" ht="12">
      <c r="H2751" s="18"/>
      <c r="K2751" s="6" t="s">
        <v>1044</v>
      </c>
      <c r="Q2751" s="13"/>
      <c r="W2751" s="2"/>
    </row>
    <row r="2752" spans="8:23" ht="12">
      <c r="H2752" s="18"/>
      <c r="K2752" s="6" t="s">
        <v>1044</v>
      </c>
      <c r="Q2752" s="13"/>
      <c r="W2752" s="2"/>
    </row>
    <row r="2753" spans="8:23" ht="12">
      <c r="H2753" s="18"/>
      <c r="K2753" s="6" t="s">
        <v>1044</v>
      </c>
      <c r="Q2753" s="13"/>
      <c r="W2753" s="2"/>
    </row>
    <row r="2754" spans="8:23" ht="12">
      <c r="H2754" s="18"/>
      <c r="K2754" s="6" t="s">
        <v>1044</v>
      </c>
      <c r="Q2754" s="13"/>
      <c r="W2754" s="2"/>
    </row>
    <row r="2755" spans="8:23" ht="12">
      <c r="H2755" s="18"/>
      <c r="K2755" s="6" t="s">
        <v>1044</v>
      </c>
      <c r="Q2755" s="13"/>
      <c r="W2755" s="2"/>
    </row>
    <row r="2756" spans="8:23" ht="12">
      <c r="H2756" s="18"/>
      <c r="K2756" s="6" t="s">
        <v>1044</v>
      </c>
      <c r="Q2756" s="13"/>
      <c r="W2756" s="2"/>
    </row>
    <row r="2757" spans="8:23" ht="12">
      <c r="H2757" s="18"/>
      <c r="K2757" s="6" t="s">
        <v>1044</v>
      </c>
      <c r="Q2757" s="13"/>
      <c r="W2757" s="2"/>
    </row>
    <row r="2758" spans="8:23" ht="12">
      <c r="H2758" s="18"/>
      <c r="K2758" s="6" t="s">
        <v>1044</v>
      </c>
      <c r="Q2758" s="13"/>
      <c r="W2758" s="2"/>
    </row>
    <row r="2759" spans="8:23" ht="12">
      <c r="H2759" s="18"/>
      <c r="K2759" s="6" t="s">
        <v>1044</v>
      </c>
      <c r="Q2759" s="13"/>
      <c r="W2759" s="2"/>
    </row>
    <row r="2760" spans="8:23" ht="12">
      <c r="H2760" s="18"/>
      <c r="K2760" s="6" t="s">
        <v>1044</v>
      </c>
      <c r="Q2760" s="13"/>
      <c r="W2760" s="2"/>
    </row>
    <row r="2761" spans="8:23" ht="12">
      <c r="H2761" s="18"/>
      <c r="K2761" s="6" t="s">
        <v>1044</v>
      </c>
      <c r="Q2761" s="13"/>
      <c r="W2761" s="2"/>
    </row>
    <row r="2762" spans="8:23" ht="12">
      <c r="H2762" s="18"/>
      <c r="K2762" s="6" t="s">
        <v>1044</v>
      </c>
      <c r="Q2762" s="13"/>
      <c r="W2762" s="2"/>
    </row>
    <row r="2763" spans="8:23" ht="12">
      <c r="H2763" s="18"/>
      <c r="K2763" s="6" t="s">
        <v>1044</v>
      </c>
      <c r="Q2763" s="13"/>
      <c r="W2763" s="2"/>
    </row>
    <row r="2764" spans="8:23" ht="12">
      <c r="H2764" s="18"/>
      <c r="K2764" s="6" t="s">
        <v>1044</v>
      </c>
      <c r="Q2764" s="13"/>
      <c r="W2764" s="2"/>
    </row>
    <row r="2765" spans="8:23" ht="12">
      <c r="H2765" s="18"/>
      <c r="K2765" s="6" t="s">
        <v>1044</v>
      </c>
      <c r="Q2765" s="13"/>
      <c r="W2765" s="2"/>
    </row>
    <row r="2766" spans="8:23" ht="12">
      <c r="H2766" s="18"/>
      <c r="K2766" s="6" t="s">
        <v>1044</v>
      </c>
      <c r="Q2766" s="13"/>
      <c r="W2766" s="2"/>
    </row>
    <row r="2767" spans="8:23" ht="12">
      <c r="H2767" s="18"/>
      <c r="K2767" s="6" t="s">
        <v>1044</v>
      </c>
      <c r="Q2767" s="13"/>
      <c r="W2767" s="2"/>
    </row>
    <row r="2768" spans="8:23" ht="12">
      <c r="H2768" s="18"/>
      <c r="K2768" s="6" t="s">
        <v>1044</v>
      </c>
      <c r="Q2768" s="13"/>
      <c r="W2768" s="2"/>
    </row>
    <row r="2769" spans="8:23" ht="12">
      <c r="H2769" s="18"/>
      <c r="K2769" s="6" t="s">
        <v>1044</v>
      </c>
      <c r="Q2769" s="13"/>
      <c r="W2769" s="2"/>
    </row>
    <row r="2770" spans="8:23" ht="12">
      <c r="H2770" s="18"/>
      <c r="K2770" s="6" t="s">
        <v>1044</v>
      </c>
      <c r="Q2770" s="13"/>
      <c r="W2770" s="2"/>
    </row>
    <row r="2771" spans="8:23" ht="12">
      <c r="H2771" s="18"/>
      <c r="K2771" s="6" t="s">
        <v>1044</v>
      </c>
      <c r="Q2771" s="13"/>
      <c r="W2771" s="2"/>
    </row>
    <row r="2772" spans="8:23" ht="12">
      <c r="H2772" s="18"/>
      <c r="K2772" s="6" t="s">
        <v>1044</v>
      </c>
      <c r="Q2772" s="13"/>
      <c r="W2772" s="2"/>
    </row>
    <row r="2773" spans="8:23" ht="12">
      <c r="H2773" s="18"/>
      <c r="K2773" s="6" t="s">
        <v>1044</v>
      </c>
      <c r="Q2773" s="13"/>
      <c r="W2773" s="2"/>
    </row>
    <row r="2774" spans="8:23" ht="12">
      <c r="H2774" s="18"/>
      <c r="K2774" s="6" t="s">
        <v>1044</v>
      </c>
      <c r="Q2774" s="13"/>
      <c r="W2774" s="2"/>
    </row>
    <row r="2775" spans="8:23" ht="12">
      <c r="H2775" s="18"/>
      <c r="K2775" s="6" t="s">
        <v>1044</v>
      </c>
      <c r="Q2775" s="13"/>
      <c r="W2775" s="2"/>
    </row>
    <row r="2776" spans="8:23" ht="12">
      <c r="H2776" s="18"/>
      <c r="K2776" s="6" t="s">
        <v>1044</v>
      </c>
      <c r="Q2776" s="13"/>
      <c r="W2776" s="2"/>
    </row>
    <row r="2777" spans="8:23" ht="12">
      <c r="H2777" s="18"/>
      <c r="K2777" s="6" t="s">
        <v>1044</v>
      </c>
      <c r="Q2777" s="13"/>
      <c r="W2777" s="2"/>
    </row>
    <row r="2778" spans="8:23" ht="12">
      <c r="H2778" s="18"/>
      <c r="K2778" s="6" t="s">
        <v>1044</v>
      </c>
      <c r="Q2778" s="13"/>
      <c r="W2778" s="2"/>
    </row>
    <row r="2779" spans="8:23" ht="12">
      <c r="H2779" s="18"/>
      <c r="K2779" s="6" t="s">
        <v>1044</v>
      </c>
      <c r="Q2779" s="13"/>
      <c r="W2779" s="2"/>
    </row>
    <row r="2780" spans="8:23" ht="12">
      <c r="H2780" s="18"/>
      <c r="K2780" s="6" t="s">
        <v>1044</v>
      </c>
      <c r="Q2780" s="13"/>
      <c r="W2780" s="2"/>
    </row>
    <row r="2781" spans="8:23" ht="12">
      <c r="H2781" s="18"/>
      <c r="K2781" s="6" t="s">
        <v>1044</v>
      </c>
      <c r="Q2781" s="13"/>
      <c r="W2781" s="2"/>
    </row>
    <row r="2782" spans="8:23" ht="12">
      <c r="H2782" s="18"/>
      <c r="K2782" s="6" t="s">
        <v>1044</v>
      </c>
      <c r="Q2782" s="13"/>
      <c r="W2782" s="2"/>
    </row>
    <row r="2783" spans="8:23" ht="12">
      <c r="H2783" s="18"/>
      <c r="K2783" s="6" t="s">
        <v>1044</v>
      </c>
      <c r="Q2783" s="13"/>
      <c r="W2783" s="2"/>
    </row>
    <row r="2784" spans="8:23" ht="12">
      <c r="H2784" s="18"/>
      <c r="K2784" s="6" t="s">
        <v>1044</v>
      </c>
      <c r="Q2784" s="13"/>
      <c r="W2784" s="2"/>
    </row>
    <row r="2785" spans="8:23" ht="12">
      <c r="H2785" s="18"/>
      <c r="K2785" s="6" t="s">
        <v>1044</v>
      </c>
      <c r="Q2785" s="13"/>
      <c r="W2785" s="2"/>
    </row>
    <row r="2786" spans="8:23" ht="12">
      <c r="H2786" s="18"/>
      <c r="K2786" s="6" t="s">
        <v>1044</v>
      </c>
      <c r="Q2786" s="13"/>
      <c r="W2786" s="2"/>
    </row>
    <row r="2787" spans="8:23" ht="12">
      <c r="H2787" s="18"/>
      <c r="K2787" s="6" t="s">
        <v>1044</v>
      </c>
      <c r="Q2787" s="13"/>
      <c r="W2787" s="2"/>
    </row>
    <row r="2788" spans="8:23" ht="12">
      <c r="H2788" s="18"/>
      <c r="K2788" s="6" t="s">
        <v>1044</v>
      </c>
      <c r="Q2788" s="13"/>
      <c r="W2788" s="2"/>
    </row>
    <row r="2789" spans="8:23" ht="12">
      <c r="H2789" s="18"/>
      <c r="K2789" s="6" t="s">
        <v>1044</v>
      </c>
      <c r="Q2789" s="13"/>
      <c r="W2789" s="2"/>
    </row>
    <row r="2790" spans="8:23" ht="12">
      <c r="H2790" s="18"/>
      <c r="K2790" s="6" t="s">
        <v>1044</v>
      </c>
      <c r="Q2790" s="13"/>
      <c r="W2790" s="2"/>
    </row>
    <row r="2791" spans="8:23" ht="12">
      <c r="H2791" s="18"/>
      <c r="K2791" s="6" t="s">
        <v>1044</v>
      </c>
      <c r="Q2791" s="13"/>
      <c r="W2791" s="2"/>
    </row>
    <row r="2792" spans="8:23" ht="12">
      <c r="H2792" s="18"/>
      <c r="K2792" s="6" t="s">
        <v>1044</v>
      </c>
      <c r="Q2792" s="13"/>
      <c r="W2792" s="2"/>
    </row>
    <row r="2793" spans="8:23" ht="12">
      <c r="H2793" s="18"/>
      <c r="K2793" s="6" t="s">
        <v>1044</v>
      </c>
      <c r="Q2793" s="13"/>
      <c r="W2793" s="2"/>
    </row>
    <row r="2794" spans="8:23" ht="12">
      <c r="H2794" s="18"/>
      <c r="K2794" s="6" t="s">
        <v>1044</v>
      </c>
      <c r="Q2794" s="13"/>
      <c r="W2794" s="2"/>
    </row>
    <row r="2795" spans="8:23" ht="12">
      <c r="H2795" s="18"/>
      <c r="K2795" s="6" t="s">
        <v>1044</v>
      </c>
      <c r="Q2795" s="13"/>
      <c r="W2795" s="2"/>
    </row>
    <row r="2796" spans="8:23" ht="12">
      <c r="H2796" s="18"/>
      <c r="K2796" s="6" t="s">
        <v>1044</v>
      </c>
      <c r="Q2796" s="13"/>
      <c r="W2796" s="2"/>
    </row>
    <row r="2797" spans="8:23" ht="12">
      <c r="H2797" s="18"/>
      <c r="K2797" s="6" t="s">
        <v>1044</v>
      </c>
      <c r="Q2797" s="13"/>
      <c r="W2797" s="2"/>
    </row>
    <row r="2798" spans="8:23" ht="12">
      <c r="H2798" s="18"/>
      <c r="K2798" s="6" t="s">
        <v>1044</v>
      </c>
      <c r="Q2798" s="13"/>
      <c r="W2798" s="2"/>
    </row>
    <row r="2799" spans="8:23" ht="12">
      <c r="H2799" s="18"/>
      <c r="K2799" s="6" t="s">
        <v>1044</v>
      </c>
      <c r="Q2799" s="13"/>
      <c r="W2799" s="2"/>
    </row>
    <row r="2800" spans="8:23" ht="12">
      <c r="H2800" s="18"/>
      <c r="K2800" s="6" t="s">
        <v>1044</v>
      </c>
      <c r="Q2800" s="13"/>
      <c r="W2800" s="2"/>
    </row>
    <row r="2801" spans="8:23" ht="12">
      <c r="H2801" s="18"/>
      <c r="K2801" s="6" t="s">
        <v>1044</v>
      </c>
      <c r="Q2801" s="13"/>
      <c r="W2801" s="2"/>
    </row>
    <row r="2802" spans="8:23" ht="12">
      <c r="H2802" s="18"/>
      <c r="K2802" s="6" t="s">
        <v>1044</v>
      </c>
      <c r="Q2802" s="13"/>
      <c r="W2802" s="2"/>
    </row>
    <row r="2803" spans="8:23" ht="12">
      <c r="H2803" s="18"/>
      <c r="K2803" s="6" t="s">
        <v>1044</v>
      </c>
      <c r="Q2803" s="13"/>
      <c r="W2803" s="2"/>
    </row>
    <row r="2804" spans="8:23" ht="12">
      <c r="H2804" s="18"/>
      <c r="K2804" s="6" t="s">
        <v>1044</v>
      </c>
      <c r="Q2804" s="13"/>
      <c r="W2804" s="2"/>
    </row>
    <row r="2805" spans="8:23" ht="12">
      <c r="H2805" s="18"/>
      <c r="K2805" s="6" t="s">
        <v>1044</v>
      </c>
      <c r="Q2805" s="13"/>
      <c r="W2805" s="2"/>
    </row>
    <row r="2806" spans="8:23" ht="12">
      <c r="H2806" s="18"/>
      <c r="K2806" s="6" t="s">
        <v>1044</v>
      </c>
      <c r="Q2806" s="13"/>
      <c r="W2806" s="2"/>
    </row>
    <row r="2807" spans="8:23" ht="12">
      <c r="H2807" s="18"/>
      <c r="K2807" s="6" t="s">
        <v>1044</v>
      </c>
      <c r="Q2807" s="13"/>
      <c r="W2807" s="2"/>
    </row>
    <row r="2808" spans="8:23" ht="12">
      <c r="H2808" s="18"/>
      <c r="K2808" s="6" t="s">
        <v>1044</v>
      </c>
      <c r="Q2808" s="13"/>
      <c r="W2808" s="2"/>
    </row>
    <row r="2809" spans="8:23" ht="12">
      <c r="H2809" s="18"/>
      <c r="K2809" s="6" t="s">
        <v>1044</v>
      </c>
      <c r="Q2809" s="13"/>
      <c r="W2809" s="2"/>
    </row>
    <row r="2810" spans="8:23" ht="12">
      <c r="H2810" s="18"/>
      <c r="K2810" s="6" t="s">
        <v>1044</v>
      </c>
      <c r="Q2810" s="13"/>
      <c r="W2810" s="2"/>
    </row>
    <row r="2811" spans="8:23" ht="12">
      <c r="H2811" s="18"/>
      <c r="K2811" s="6" t="s">
        <v>1044</v>
      </c>
      <c r="Q2811" s="13"/>
      <c r="W2811" s="2"/>
    </row>
    <row r="2812" spans="8:23" ht="12">
      <c r="H2812" s="18"/>
      <c r="K2812" s="6" t="s">
        <v>1044</v>
      </c>
      <c r="Q2812" s="13"/>
      <c r="W2812" s="2"/>
    </row>
    <row r="2813" spans="8:23" ht="12">
      <c r="H2813" s="18"/>
      <c r="K2813" s="6" t="s">
        <v>1044</v>
      </c>
      <c r="Q2813" s="13"/>
      <c r="W2813" s="2"/>
    </row>
    <row r="2814" spans="8:23" ht="12">
      <c r="H2814" s="18"/>
      <c r="K2814" s="6" t="s">
        <v>1044</v>
      </c>
      <c r="Q2814" s="13"/>
      <c r="W2814" s="2"/>
    </row>
    <row r="2815" spans="8:23" ht="12">
      <c r="H2815" s="18"/>
      <c r="K2815" s="6" t="s">
        <v>1044</v>
      </c>
      <c r="Q2815" s="13"/>
      <c r="W2815" s="2"/>
    </row>
    <row r="2816" spans="8:23" ht="12">
      <c r="H2816" s="18"/>
      <c r="K2816" s="6" t="s">
        <v>1044</v>
      </c>
      <c r="Q2816" s="13"/>
      <c r="W2816" s="2"/>
    </row>
    <row r="2817" spans="8:23" ht="12">
      <c r="H2817" s="18"/>
      <c r="K2817" s="6" t="s">
        <v>1044</v>
      </c>
      <c r="Q2817" s="13"/>
      <c r="W2817" s="2"/>
    </row>
    <row r="2818" spans="8:23" ht="12">
      <c r="H2818" s="18"/>
      <c r="K2818" s="6" t="s">
        <v>1044</v>
      </c>
      <c r="Q2818" s="13"/>
      <c r="W2818" s="2"/>
    </row>
    <row r="2819" spans="8:23" ht="12">
      <c r="H2819" s="18"/>
      <c r="K2819" s="6" t="s">
        <v>1044</v>
      </c>
      <c r="Q2819" s="13"/>
      <c r="W2819" s="2"/>
    </row>
    <row r="2820" spans="8:23" ht="12">
      <c r="H2820" s="18"/>
      <c r="K2820" s="6" t="s">
        <v>1044</v>
      </c>
      <c r="Q2820" s="13"/>
      <c r="W2820" s="2"/>
    </row>
    <row r="2821" spans="8:23" ht="12">
      <c r="H2821" s="18"/>
      <c r="K2821" s="6" t="s">
        <v>1044</v>
      </c>
      <c r="Q2821" s="13"/>
      <c r="W2821" s="2"/>
    </row>
    <row r="2822" spans="8:23" ht="12">
      <c r="H2822" s="18"/>
      <c r="K2822" s="6" t="s">
        <v>1044</v>
      </c>
      <c r="Q2822" s="13"/>
      <c r="W2822" s="2"/>
    </row>
    <row r="2823" spans="8:23" ht="12">
      <c r="H2823" s="18"/>
      <c r="K2823" s="6" t="s">
        <v>1044</v>
      </c>
      <c r="Q2823" s="13"/>
      <c r="W2823" s="2"/>
    </row>
    <row r="2824" spans="8:23" ht="12">
      <c r="H2824" s="18"/>
      <c r="K2824" s="6" t="s">
        <v>1044</v>
      </c>
      <c r="Q2824" s="13"/>
      <c r="W2824" s="2"/>
    </row>
    <row r="2825" spans="8:23" ht="12">
      <c r="H2825" s="18"/>
      <c r="K2825" s="6" t="s">
        <v>1044</v>
      </c>
      <c r="Q2825" s="13"/>
      <c r="W2825" s="2"/>
    </row>
    <row r="2826" spans="8:23" ht="12">
      <c r="H2826" s="18"/>
      <c r="K2826" s="6" t="s">
        <v>1044</v>
      </c>
      <c r="Q2826" s="13"/>
      <c r="W2826" s="2"/>
    </row>
    <row r="2827" spans="8:23" ht="12">
      <c r="H2827" s="18"/>
      <c r="K2827" s="6" t="s">
        <v>1044</v>
      </c>
      <c r="Q2827" s="13"/>
      <c r="W2827" s="2"/>
    </row>
    <row r="2828" spans="8:23" ht="12">
      <c r="H2828" s="18"/>
      <c r="K2828" s="6" t="s">
        <v>1044</v>
      </c>
      <c r="Q2828" s="13"/>
      <c r="W2828" s="2"/>
    </row>
    <row r="2829" spans="8:23" ht="12">
      <c r="H2829" s="18"/>
      <c r="K2829" s="6" t="s">
        <v>1044</v>
      </c>
      <c r="Q2829" s="13"/>
      <c r="W2829" s="2"/>
    </row>
    <row r="2830" spans="8:23" ht="12">
      <c r="H2830" s="18"/>
      <c r="K2830" s="6" t="s">
        <v>1044</v>
      </c>
      <c r="Q2830" s="13"/>
      <c r="W2830" s="2"/>
    </row>
    <row r="2831" spans="8:23" ht="12">
      <c r="H2831" s="18"/>
      <c r="K2831" s="6" t="s">
        <v>1044</v>
      </c>
      <c r="Q2831" s="13"/>
      <c r="W2831" s="2"/>
    </row>
    <row r="2832" spans="8:23" ht="12">
      <c r="H2832" s="18"/>
      <c r="K2832" s="6" t="s">
        <v>1044</v>
      </c>
      <c r="Q2832" s="13"/>
      <c r="W2832" s="2"/>
    </row>
    <row r="2833" spans="8:23" ht="12">
      <c r="H2833" s="18"/>
      <c r="K2833" s="6" t="s">
        <v>1044</v>
      </c>
      <c r="Q2833" s="13"/>
      <c r="W2833" s="2"/>
    </row>
    <row r="2834" spans="8:23" ht="12">
      <c r="H2834" s="18"/>
      <c r="K2834" s="6" t="s">
        <v>1044</v>
      </c>
      <c r="Q2834" s="13"/>
      <c r="W2834" s="2"/>
    </row>
    <row r="2835" spans="8:23" ht="12">
      <c r="H2835" s="18"/>
      <c r="K2835" s="6" t="s">
        <v>1044</v>
      </c>
      <c r="Q2835" s="13"/>
      <c r="W2835" s="2"/>
    </row>
    <row r="2836" spans="8:23" ht="12">
      <c r="H2836" s="18"/>
      <c r="K2836" s="6" t="s">
        <v>1044</v>
      </c>
      <c r="Q2836" s="13"/>
      <c r="W2836" s="2"/>
    </row>
    <row r="2837" spans="8:23" ht="12">
      <c r="H2837" s="18"/>
      <c r="K2837" s="6" t="s">
        <v>1044</v>
      </c>
      <c r="Q2837" s="13"/>
      <c r="W2837" s="2"/>
    </row>
    <row r="2838" spans="8:23" ht="12">
      <c r="H2838" s="18"/>
      <c r="K2838" s="6" t="s">
        <v>1044</v>
      </c>
      <c r="Q2838" s="13"/>
      <c r="W2838" s="2"/>
    </row>
    <row r="2839" spans="8:23" ht="12">
      <c r="H2839" s="18"/>
      <c r="K2839" s="6" t="s">
        <v>1044</v>
      </c>
      <c r="Q2839" s="13"/>
      <c r="W2839" s="2"/>
    </row>
    <row r="2840" spans="8:23" ht="12">
      <c r="H2840" s="18"/>
      <c r="K2840" s="6" t="s">
        <v>1044</v>
      </c>
      <c r="Q2840" s="13"/>
      <c r="W2840" s="2"/>
    </row>
    <row r="2841" spans="8:23" ht="12">
      <c r="H2841" s="18"/>
      <c r="K2841" s="6" t="s">
        <v>1044</v>
      </c>
      <c r="Q2841" s="13"/>
      <c r="W2841" s="2"/>
    </row>
    <row r="2842" spans="8:23" ht="12">
      <c r="H2842" s="18"/>
      <c r="K2842" s="6" t="s">
        <v>1044</v>
      </c>
      <c r="Q2842" s="13"/>
      <c r="W2842" s="2"/>
    </row>
    <row r="2843" spans="8:23" ht="12">
      <c r="H2843" s="18"/>
      <c r="K2843" s="6" t="s">
        <v>1044</v>
      </c>
      <c r="Q2843" s="13"/>
      <c r="W2843" s="2"/>
    </row>
    <row r="2844" spans="8:23" ht="12">
      <c r="H2844" s="18"/>
      <c r="K2844" s="6" t="s">
        <v>1044</v>
      </c>
      <c r="Q2844" s="13"/>
      <c r="W2844" s="2"/>
    </row>
    <row r="2845" spans="8:23" ht="12">
      <c r="H2845" s="18"/>
      <c r="K2845" s="6" t="s">
        <v>1044</v>
      </c>
      <c r="Q2845" s="13"/>
      <c r="W2845" s="2"/>
    </row>
    <row r="2846" spans="8:23" ht="12">
      <c r="H2846" s="18"/>
      <c r="K2846" s="6" t="s">
        <v>1044</v>
      </c>
      <c r="Q2846" s="13"/>
      <c r="W2846" s="2"/>
    </row>
    <row r="2847" spans="8:23" ht="12">
      <c r="H2847" s="18"/>
      <c r="K2847" s="6" t="s">
        <v>1044</v>
      </c>
      <c r="Q2847" s="13"/>
      <c r="W2847" s="2"/>
    </row>
    <row r="2848" spans="8:23" ht="12">
      <c r="H2848" s="18"/>
      <c r="K2848" s="6" t="s">
        <v>1044</v>
      </c>
      <c r="Q2848" s="13"/>
      <c r="W2848" s="2"/>
    </row>
    <row r="2849" spans="8:23" ht="12">
      <c r="H2849" s="18"/>
      <c r="K2849" s="6" t="s">
        <v>1044</v>
      </c>
      <c r="Q2849" s="13"/>
      <c r="W2849" s="2"/>
    </row>
    <row r="2850" spans="8:23" ht="12">
      <c r="H2850" s="18"/>
      <c r="K2850" s="6" t="s">
        <v>1044</v>
      </c>
      <c r="Q2850" s="13"/>
      <c r="W2850" s="2"/>
    </row>
    <row r="2851" spans="8:23" ht="12">
      <c r="H2851" s="18"/>
      <c r="K2851" s="6" t="s">
        <v>1044</v>
      </c>
      <c r="Q2851" s="13"/>
      <c r="W2851" s="2"/>
    </row>
    <row r="2852" spans="8:23" ht="12">
      <c r="H2852" s="18"/>
      <c r="K2852" s="6" t="s">
        <v>1044</v>
      </c>
      <c r="Q2852" s="13"/>
      <c r="W2852" s="2"/>
    </row>
    <row r="2853" spans="8:23" ht="12">
      <c r="H2853" s="18"/>
      <c r="K2853" s="6" t="s">
        <v>1044</v>
      </c>
      <c r="Q2853" s="13"/>
      <c r="W2853" s="2"/>
    </row>
    <row r="2854" spans="8:23" ht="12">
      <c r="H2854" s="18"/>
      <c r="K2854" s="6" t="s">
        <v>1044</v>
      </c>
      <c r="Q2854" s="13"/>
      <c r="W2854" s="2"/>
    </row>
    <row r="2855" spans="8:23" ht="12">
      <c r="H2855" s="18"/>
      <c r="K2855" s="6" t="s">
        <v>1044</v>
      </c>
      <c r="Q2855" s="13"/>
      <c r="W2855" s="2"/>
    </row>
    <row r="2856" spans="8:23" ht="12">
      <c r="H2856" s="18"/>
      <c r="K2856" s="6" t="s">
        <v>1044</v>
      </c>
      <c r="Q2856" s="13"/>
      <c r="W2856" s="2"/>
    </row>
    <row r="2857" spans="8:23" ht="12">
      <c r="H2857" s="18"/>
      <c r="K2857" s="6" t="s">
        <v>1044</v>
      </c>
      <c r="Q2857" s="13"/>
      <c r="W2857" s="2"/>
    </row>
    <row r="2858" spans="8:23" ht="12">
      <c r="H2858" s="18"/>
      <c r="K2858" s="6" t="s">
        <v>1044</v>
      </c>
      <c r="Q2858" s="13"/>
      <c r="W2858" s="2"/>
    </row>
    <row r="2859" spans="8:23" ht="12">
      <c r="H2859" s="18"/>
      <c r="K2859" s="6" t="s">
        <v>1044</v>
      </c>
      <c r="Q2859" s="13"/>
      <c r="W2859" s="2"/>
    </row>
    <row r="2860" spans="8:23" ht="12">
      <c r="H2860" s="18"/>
      <c r="K2860" s="6" t="s">
        <v>1044</v>
      </c>
      <c r="Q2860" s="13"/>
      <c r="W2860" s="2"/>
    </row>
    <row r="2861" spans="8:23" ht="12">
      <c r="H2861" s="18"/>
      <c r="K2861" s="6" t="s">
        <v>1044</v>
      </c>
      <c r="Q2861" s="13"/>
      <c r="W2861" s="2"/>
    </row>
    <row r="2862" spans="8:23" ht="12">
      <c r="H2862" s="18"/>
      <c r="K2862" s="6" t="s">
        <v>1044</v>
      </c>
      <c r="Q2862" s="13"/>
      <c r="W2862" s="2"/>
    </row>
    <row r="2863" spans="8:23" ht="12">
      <c r="H2863" s="18"/>
      <c r="K2863" s="6" t="s">
        <v>1044</v>
      </c>
      <c r="Q2863" s="13"/>
      <c r="W2863" s="2"/>
    </row>
    <row r="2864" spans="8:23" ht="12">
      <c r="H2864" s="18"/>
      <c r="K2864" s="6" t="s">
        <v>1044</v>
      </c>
      <c r="Q2864" s="13"/>
      <c r="W2864" s="2"/>
    </row>
    <row r="2865" spans="8:23" ht="12">
      <c r="H2865" s="18"/>
      <c r="K2865" s="6" t="s">
        <v>1044</v>
      </c>
      <c r="Q2865" s="13"/>
      <c r="W2865" s="2"/>
    </row>
    <row r="2866" spans="8:23" ht="12">
      <c r="H2866" s="18"/>
      <c r="K2866" s="6" t="s">
        <v>1044</v>
      </c>
      <c r="Q2866" s="13"/>
      <c r="W2866" s="2"/>
    </row>
    <row r="2867" spans="8:23" ht="12">
      <c r="H2867" s="18"/>
      <c r="K2867" s="6" t="s">
        <v>1044</v>
      </c>
      <c r="Q2867" s="13"/>
      <c r="W2867" s="2"/>
    </row>
    <row r="2868" spans="8:23" ht="12">
      <c r="H2868" s="18"/>
      <c r="K2868" s="6" t="s">
        <v>1044</v>
      </c>
      <c r="Q2868" s="13"/>
      <c r="W2868" s="2"/>
    </row>
    <row r="2869" spans="8:23" ht="12">
      <c r="H2869" s="18"/>
      <c r="K2869" s="6" t="s">
        <v>1044</v>
      </c>
      <c r="Q2869" s="13"/>
      <c r="W2869" s="2"/>
    </row>
    <row r="2870" spans="8:23" ht="12">
      <c r="H2870" s="18"/>
      <c r="K2870" s="6" t="s">
        <v>1044</v>
      </c>
      <c r="Q2870" s="13"/>
      <c r="W2870" s="2"/>
    </row>
    <row r="2871" spans="8:23" ht="12">
      <c r="H2871" s="18"/>
      <c r="K2871" s="6" t="s">
        <v>1044</v>
      </c>
      <c r="Q2871" s="13"/>
      <c r="W2871" s="2"/>
    </row>
    <row r="2872" spans="8:23" ht="12">
      <c r="H2872" s="18"/>
      <c r="K2872" s="6" t="s">
        <v>1044</v>
      </c>
      <c r="Q2872" s="13"/>
      <c r="W2872" s="2"/>
    </row>
    <row r="2873" spans="8:23" ht="12">
      <c r="H2873" s="18"/>
      <c r="K2873" s="6" t="s">
        <v>1044</v>
      </c>
      <c r="Q2873" s="13"/>
      <c r="W2873" s="2"/>
    </row>
    <row r="2874" spans="8:23" ht="12">
      <c r="H2874" s="18"/>
      <c r="K2874" s="6" t="s">
        <v>1044</v>
      </c>
      <c r="Q2874" s="13"/>
      <c r="W2874" s="2"/>
    </row>
    <row r="2875" spans="8:23" ht="12">
      <c r="H2875" s="18"/>
      <c r="K2875" s="6" t="s">
        <v>1044</v>
      </c>
      <c r="Q2875" s="13"/>
      <c r="W2875" s="2"/>
    </row>
    <row r="2876" spans="8:23" ht="12">
      <c r="H2876" s="18"/>
      <c r="K2876" s="6" t="s">
        <v>1044</v>
      </c>
      <c r="Q2876" s="13"/>
      <c r="W2876" s="2"/>
    </row>
    <row r="2877" spans="8:23" ht="12">
      <c r="H2877" s="18"/>
      <c r="K2877" s="6" t="s">
        <v>1044</v>
      </c>
      <c r="Q2877" s="13"/>
      <c r="W2877" s="2"/>
    </row>
    <row r="2878" spans="8:23" ht="12">
      <c r="H2878" s="18"/>
      <c r="K2878" s="6" t="s">
        <v>1044</v>
      </c>
      <c r="Q2878" s="13"/>
      <c r="W2878" s="2"/>
    </row>
    <row r="2879" spans="8:23" ht="12">
      <c r="H2879" s="18"/>
      <c r="K2879" s="6" t="s">
        <v>1044</v>
      </c>
      <c r="Q2879" s="13"/>
      <c r="W2879" s="2"/>
    </row>
    <row r="2880" spans="8:23" ht="12">
      <c r="H2880" s="18"/>
      <c r="K2880" s="6" t="s">
        <v>1044</v>
      </c>
      <c r="Q2880" s="13"/>
      <c r="W2880" s="2"/>
    </row>
    <row r="2881" spans="8:23" ht="12">
      <c r="H2881" s="18"/>
      <c r="K2881" s="6" t="s">
        <v>1044</v>
      </c>
      <c r="Q2881" s="13"/>
      <c r="W2881" s="2"/>
    </row>
    <row r="2882" spans="8:23" ht="12">
      <c r="H2882" s="18"/>
      <c r="K2882" s="6" t="s">
        <v>1044</v>
      </c>
      <c r="Q2882" s="13"/>
      <c r="W2882" s="2"/>
    </row>
    <row r="2883" spans="8:23" ht="12">
      <c r="H2883" s="18"/>
      <c r="K2883" s="6" t="s">
        <v>1044</v>
      </c>
      <c r="Q2883" s="13"/>
      <c r="W2883" s="2"/>
    </row>
    <row r="2884" spans="8:23" ht="12">
      <c r="H2884" s="18"/>
      <c r="K2884" s="6" t="s">
        <v>1044</v>
      </c>
      <c r="Q2884" s="13"/>
      <c r="W2884" s="2"/>
    </row>
    <row r="2885" spans="8:23" ht="12">
      <c r="H2885" s="18"/>
      <c r="K2885" s="6" t="s">
        <v>1044</v>
      </c>
      <c r="Q2885" s="13"/>
      <c r="W2885" s="2"/>
    </row>
    <row r="2886" spans="8:23" ht="12">
      <c r="H2886" s="18"/>
      <c r="K2886" s="6" t="s">
        <v>1044</v>
      </c>
      <c r="Q2886" s="13"/>
      <c r="W2886" s="2"/>
    </row>
    <row r="2887" spans="8:23" ht="12">
      <c r="H2887" s="18"/>
      <c r="K2887" s="6" t="s">
        <v>1044</v>
      </c>
      <c r="Q2887" s="13"/>
      <c r="W2887" s="2"/>
    </row>
    <row r="2888" spans="8:23" ht="12">
      <c r="H2888" s="18"/>
      <c r="K2888" s="6" t="s">
        <v>1044</v>
      </c>
      <c r="Q2888" s="13"/>
      <c r="W2888" s="2"/>
    </row>
    <row r="2889" spans="8:23" ht="12">
      <c r="H2889" s="18"/>
      <c r="K2889" s="6" t="s">
        <v>1044</v>
      </c>
      <c r="Q2889" s="13"/>
      <c r="W2889" s="2"/>
    </row>
    <row r="2890" spans="8:23" ht="12">
      <c r="H2890" s="18"/>
      <c r="K2890" s="6" t="s">
        <v>1044</v>
      </c>
      <c r="Q2890" s="13"/>
      <c r="W2890" s="2"/>
    </row>
    <row r="2891" spans="8:23" ht="12">
      <c r="H2891" s="18"/>
      <c r="K2891" s="6" t="s">
        <v>1044</v>
      </c>
      <c r="Q2891" s="13"/>
      <c r="W2891" s="2"/>
    </row>
    <row r="2892" spans="8:23" ht="12">
      <c r="H2892" s="18"/>
      <c r="K2892" s="6" t="s">
        <v>1044</v>
      </c>
      <c r="Q2892" s="13"/>
      <c r="W2892" s="2"/>
    </row>
    <row r="2893" spans="8:23" ht="12">
      <c r="H2893" s="18"/>
      <c r="K2893" s="6" t="s">
        <v>1044</v>
      </c>
      <c r="Q2893" s="13"/>
      <c r="W2893" s="2"/>
    </row>
    <row r="2894" spans="8:23" ht="12">
      <c r="H2894" s="18"/>
      <c r="K2894" s="6" t="s">
        <v>1044</v>
      </c>
      <c r="Q2894" s="13"/>
      <c r="W2894" s="2"/>
    </row>
    <row r="2895" spans="8:23" ht="12">
      <c r="H2895" s="18"/>
      <c r="K2895" s="6" t="s">
        <v>1044</v>
      </c>
      <c r="Q2895" s="13"/>
      <c r="W2895" s="2"/>
    </row>
    <row r="2896" spans="8:23" ht="12">
      <c r="H2896" s="18"/>
      <c r="K2896" s="6" t="s">
        <v>1044</v>
      </c>
      <c r="Q2896" s="13"/>
      <c r="W2896" s="2"/>
    </row>
    <row r="2897" spans="8:23" ht="12">
      <c r="H2897" s="18"/>
      <c r="K2897" s="6" t="s">
        <v>1044</v>
      </c>
      <c r="Q2897" s="13"/>
      <c r="W2897" s="2"/>
    </row>
    <row r="2898" spans="8:23" ht="12">
      <c r="H2898" s="18"/>
      <c r="K2898" s="6" t="s">
        <v>1044</v>
      </c>
      <c r="Q2898" s="13"/>
      <c r="W2898" s="2"/>
    </row>
    <row r="2899" spans="8:23" ht="12">
      <c r="H2899" s="18"/>
      <c r="K2899" s="6" t="s">
        <v>1044</v>
      </c>
      <c r="Q2899" s="13"/>
      <c r="W2899" s="2"/>
    </row>
    <row r="2900" spans="8:23" ht="12">
      <c r="H2900" s="18"/>
      <c r="K2900" s="6" t="s">
        <v>1044</v>
      </c>
      <c r="Q2900" s="13"/>
      <c r="W2900" s="2"/>
    </row>
    <row r="2901" spans="8:23" ht="12">
      <c r="H2901" s="18"/>
      <c r="K2901" s="6" t="s">
        <v>1044</v>
      </c>
      <c r="Q2901" s="13"/>
      <c r="W2901" s="2"/>
    </row>
    <row r="2902" spans="8:23" ht="12">
      <c r="H2902" s="18"/>
      <c r="K2902" s="6" t="s">
        <v>1044</v>
      </c>
      <c r="Q2902" s="13"/>
      <c r="W2902" s="2"/>
    </row>
    <row r="2903" spans="8:23" ht="12">
      <c r="H2903" s="18"/>
      <c r="K2903" s="6" t="s">
        <v>1044</v>
      </c>
      <c r="Q2903" s="13"/>
      <c r="W2903" s="2"/>
    </row>
    <row r="2904" spans="8:23" ht="12">
      <c r="H2904" s="18"/>
      <c r="K2904" s="6" t="s">
        <v>1044</v>
      </c>
      <c r="Q2904" s="13"/>
      <c r="W2904" s="2"/>
    </row>
    <row r="2905" spans="8:23" ht="12">
      <c r="H2905" s="18"/>
      <c r="K2905" s="6" t="s">
        <v>1044</v>
      </c>
      <c r="Q2905" s="13"/>
      <c r="W2905" s="2"/>
    </row>
    <row r="2906" spans="8:23" ht="12">
      <c r="H2906" s="18"/>
      <c r="K2906" s="6" t="s">
        <v>1044</v>
      </c>
      <c r="Q2906" s="13"/>
      <c r="W2906" s="2"/>
    </row>
    <row r="2907" spans="8:23" ht="12">
      <c r="H2907" s="18"/>
      <c r="K2907" s="6" t="s">
        <v>1044</v>
      </c>
      <c r="Q2907" s="13"/>
      <c r="W2907" s="2"/>
    </row>
    <row r="2908" spans="8:23" ht="12">
      <c r="H2908" s="18"/>
      <c r="K2908" s="6" t="s">
        <v>1044</v>
      </c>
      <c r="Q2908" s="13"/>
      <c r="W2908" s="2"/>
    </row>
    <row r="2909" spans="8:23" ht="12">
      <c r="H2909" s="18"/>
      <c r="K2909" s="6" t="s">
        <v>1044</v>
      </c>
      <c r="Q2909" s="13"/>
      <c r="W2909" s="2"/>
    </row>
    <row r="2910" spans="8:23" ht="12">
      <c r="H2910" s="18"/>
      <c r="K2910" s="6" t="s">
        <v>1044</v>
      </c>
      <c r="Q2910" s="13"/>
      <c r="W2910" s="2"/>
    </row>
    <row r="2911" spans="8:23" ht="12">
      <c r="H2911" s="18"/>
      <c r="K2911" s="6" t="s">
        <v>1044</v>
      </c>
      <c r="Q2911" s="13"/>
      <c r="W2911" s="2"/>
    </row>
    <row r="2912" spans="8:23" ht="12">
      <c r="H2912" s="18"/>
      <c r="K2912" s="6" t="s">
        <v>1044</v>
      </c>
      <c r="Q2912" s="13"/>
      <c r="W2912" s="2"/>
    </row>
    <row r="2913" spans="8:23" ht="12">
      <c r="H2913" s="18"/>
      <c r="K2913" s="6" t="s">
        <v>1044</v>
      </c>
      <c r="Q2913" s="13"/>
      <c r="W2913" s="2"/>
    </row>
    <row r="2914" spans="8:23" ht="12">
      <c r="H2914" s="18"/>
      <c r="K2914" s="6" t="s">
        <v>1044</v>
      </c>
      <c r="Q2914" s="13"/>
      <c r="W2914" s="2"/>
    </row>
    <row r="2915" spans="8:23" ht="12">
      <c r="H2915" s="18"/>
      <c r="K2915" s="6" t="s">
        <v>1044</v>
      </c>
      <c r="Q2915" s="13"/>
      <c r="W2915" s="2"/>
    </row>
    <row r="2916" spans="8:23" ht="12">
      <c r="H2916" s="18"/>
      <c r="K2916" s="6" t="s">
        <v>1044</v>
      </c>
      <c r="Q2916" s="13"/>
      <c r="W2916" s="2"/>
    </row>
    <row r="2917" spans="8:23" ht="12">
      <c r="H2917" s="18"/>
      <c r="K2917" s="6" t="s">
        <v>1044</v>
      </c>
      <c r="Q2917" s="13"/>
      <c r="W2917" s="2"/>
    </row>
    <row r="2918" spans="8:23" ht="12">
      <c r="H2918" s="18"/>
      <c r="K2918" s="6" t="s">
        <v>1044</v>
      </c>
      <c r="Q2918" s="13"/>
      <c r="W2918" s="2"/>
    </row>
    <row r="2919" spans="8:23" ht="12">
      <c r="H2919" s="18"/>
      <c r="K2919" s="6" t="s">
        <v>1044</v>
      </c>
      <c r="Q2919" s="13"/>
      <c r="W2919" s="2"/>
    </row>
    <row r="2920" spans="8:23" ht="12">
      <c r="H2920" s="18"/>
      <c r="K2920" s="6" t="s">
        <v>1044</v>
      </c>
      <c r="Q2920" s="13"/>
      <c r="W2920" s="2"/>
    </row>
    <row r="2921" spans="8:23" ht="12">
      <c r="H2921" s="18"/>
      <c r="K2921" s="6" t="s">
        <v>1044</v>
      </c>
      <c r="Q2921" s="13"/>
      <c r="W2921" s="2"/>
    </row>
    <row r="2922" spans="8:23" ht="12">
      <c r="H2922" s="18"/>
      <c r="K2922" s="6" t="s">
        <v>1044</v>
      </c>
      <c r="Q2922" s="13"/>
      <c r="W2922" s="2"/>
    </row>
    <row r="2923" spans="8:23" ht="12">
      <c r="H2923" s="18"/>
      <c r="K2923" s="6" t="s">
        <v>1044</v>
      </c>
      <c r="Q2923" s="13"/>
      <c r="W2923" s="2"/>
    </row>
    <row r="2924" spans="8:23" ht="12">
      <c r="H2924" s="18"/>
      <c r="K2924" s="6" t="s">
        <v>1044</v>
      </c>
      <c r="Q2924" s="13"/>
      <c r="W2924" s="2"/>
    </row>
    <row r="2925" spans="8:23" ht="12">
      <c r="H2925" s="18"/>
      <c r="K2925" s="6" t="s">
        <v>1044</v>
      </c>
      <c r="Q2925" s="13"/>
      <c r="W2925" s="2"/>
    </row>
    <row r="2926" spans="8:23" ht="12">
      <c r="H2926" s="18"/>
      <c r="K2926" s="6" t="s">
        <v>1044</v>
      </c>
      <c r="Q2926" s="13"/>
      <c r="W2926" s="2"/>
    </row>
    <row r="2927" spans="8:23" ht="12">
      <c r="H2927" s="18"/>
      <c r="K2927" s="6" t="s">
        <v>1044</v>
      </c>
      <c r="Q2927" s="13"/>
      <c r="W2927" s="2"/>
    </row>
    <row r="2928" spans="8:23" ht="12">
      <c r="H2928" s="18"/>
      <c r="K2928" s="6" t="s">
        <v>1044</v>
      </c>
      <c r="Q2928" s="13"/>
      <c r="W2928" s="2"/>
    </row>
    <row r="2929" spans="8:23" ht="12">
      <c r="H2929" s="18"/>
      <c r="K2929" s="6" t="s">
        <v>1044</v>
      </c>
      <c r="Q2929" s="13"/>
      <c r="W2929" s="2"/>
    </row>
    <row r="2930" spans="8:23" ht="12">
      <c r="H2930" s="18"/>
      <c r="K2930" s="6" t="s">
        <v>1044</v>
      </c>
      <c r="Q2930" s="13"/>
      <c r="W2930" s="2"/>
    </row>
    <row r="2931" spans="8:23" ht="12">
      <c r="H2931" s="18"/>
      <c r="K2931" s="6" t="s">
        <v>1044</v>
      </c>
      <c r="Q2931" s="13"/>
      <c r="W2931" s="2"/>
    </row>
    <row r="2932" spans="8:23" ht="12">
      <c r="H2932" s="18"/>
      <c r="K2932" s="6" t="s">
        <v>1044</v>
      </c>
      <c r="Q2932" s="13"/>
      <c r="W2932" s="2"/>
    </row>
    <row r="2933" spans="8:23" ht="12">
      <c r="H2933" s="18"/>
      <c r="K2933" s="6" t="s">
        <v>1044</v>
      </c>
      <c r="Q2933" s="13"/>
      <c r="W2933" s="2"/>
    </row>
    <row r="2934" spans="8:23" ht="12">
      <c r="H2934" s="18"/>
      <c r="K2934" s="6" t="s">
        <v>1044</v>
      </c>
      <c r="Q2934" s="13"/>
      <c r="W2934" s="2"/>
    </row>
    <row r="2935" spans="8:23" ht="12">
      <c r="H2935" s="18"/>
      <c r="K2935" s="6" t="s">
        <v>1044</v>
      </c>
      <c r="Q2935" s="13"/>
      <c r="W2935" s="2"/>
    </row>
    <row r="2936" spans="8:23" ht="12">
      <c r="H2936" s="18"/>
      <c r="K2936" s="6" t="s">
        <v>1044</v>
      </c>
      <c r="Q2936" s="13"/>
      <c r="W2936" s="2"/>
    </row>
    <row r="2937" spans="8:23" ht="12">
      <c r="H2937" s="18"/>
      <c r="K2937" s="6" t="s">
        <v>1044</v>
      </c>
      <c r="Q2937" s="13"/>
      <c r="W2937" s="2"/>
    </row>
    <row r="2938" spans="8:23" ht="12">
      <c r="H2938" s="18"/>
      <c r="K2938" s="6" t="s">
        <v>1044</v>
      </c>
      <c r="Q2938" s="13"/>
      <c r="W2938" s="2"/>
    </row>
    <row r="2939" spans="8:23" ht="12">
      <c r="H2939" s="18"/>
      <c r="K2939" s="6" t="s">
        <v>1044</v>
      </c>
      <c r="Q2939" s="13"/>
      <c r="W2939" s="2"/>
    </row>
    <row r="2940" spans="8:23" ht="12">
      <c r="H2940" s="18"/>
      <c r="K2940" s="6" t="s">
        <v>1044</v>
      </c>
      <c r="Q2940" s="13"/>
      <c r="W2940" s="2"/>
    </row>
    <row r="2941" spans="8:23" ht="12">
      <c r="H2941" s="18"/>
      <c r="K2941" s="6" t="s">
        <v>1044</v>
      </c>
      <c r="Q2941" s="13"/>
      <c r="W2941" s="2"/>
    </row>
    <row r="2942" spans="8:23" ht="12">
      <c r="H2942" s="18"/>
      <c r="K2942" s="6" t="s">
        <v>1044</v>
      </c>
      <c r="Q2942" s="13"/>
      <c r="W2942" s="2"/>
    </row>
    <row r="2943" spans="8:23" ht="12">
      <c r="H2943" s="18"/>
      <c r="K2943" s="6" t="s">
        <v>1044</v>
      </c>
      <c r="Q2943" s="13"/>
      <c r="W2943" s="2"/>
    </row>
    <row r="2944" spans="8:23" ht="12">
      <c r="H2944" s="18"/>
      <c r="K2944" s="6" t="s">
        <v>1044</v>
      </c>
      <c r="Q2944" s="13"/>
      <c r="W2944" s="2"/>
    </row>
    <row r="2945" spans="8:23" ht="12">
      <c r="H2945" s="18"/>
      <c r="K2945" s="6" t="s">
        <v>1044</v>
      </c>
      <c r="Q2945" s="13"/>
      <c r="W2945" s="2"/>
    </row>
    <row r="2946" spans="8:23" ht="12">
      <c r="H2946" s="18"/>
      <c r="K2946" s="6" t="s">
        <v>1044</v>
      </c>
      <c r="Q2946" s="13"/>
      <c r="W2946" s="2"/>
    </row>
    <row r="2947" spans="8:23" ht="12">
      <c r="H2947" s="18"/>
      <c r="K2947" s="6" t="s">
        <v>1044</v>
      </c>
      <c r="Q2947" s="13"/>
      <c r="W2947" s="2"/>
    </row>
    <row r="2948" spans="8:23" ht="12">
      <c r="H2948" s="18"/>
      <c r="K2948" s="6" t="s">
        <v>1044</v>
      </c>
      <c r="Q2948" s="13"/>
      <c r="W2948" s="2"/>
    </row>
    <row r="2949" spans="8:23" ht="12">
      <c r="H2949" s="18"/>
      <c r="K2949" s="6" t="s">
        <v>1044</v>
      </c>
      <c r="Q2949" s="13"/>
      <c r="W2949" s="2"/>
    </row>
    <row r="2950" spans="8:23" ht="12">
      <c r="H2950" s="18"/>
      <c r="K2950" s="6" t="s">
        <v>1044</v>
      </c>
      <c r="Q2950" s="13"/>
      <c r="W2950" s="2"/>
    </row>
    <row r="2951" spans="8:23" ht="12">
      <c r="H2951" s="18"/>
      <c r="K2951" s="6" t="s">
        <v>1044</v>
      </c>
      <c r="Q2951" s="13"/>
      <c r="W2951" s="2"/>
    </row>
    <row r="2952" spans="8:23" ht="12">
      <c r="H2952" s="18"/>
      <c r="K2952" s="6" t="s">
        <v>1044</v>
      </c>
      <c r="Q2952" s="13"/>
      <c r="W2952" s="2"/>
    </row>
    <row r="2953" spans="8:23" ht="12">
      <c r="H2953" s="18"/>
      <c r="K2953" s="6" t="s">
        <v>1044</v>
      </c>
      <c r="Q2953" s="13"/>
      <c r="W2953" s="2"/>
    </row>
    <row r="2954" spans="8:23" ht="12">
      <c r="H2954" s="18"/>
      <c r="K2954" s="6" t="s">
        <v>1044</v>
      </c>
      <c r="Q2954" s="13"/>
      <c r="W2954" s="2"/>
    </row>
    <row r="2955" spans="8:23" ht="12">
      <c r="H2955" s="18"/>
      <c r="K2955" s="6" t="s">
        <v>1044</v>
      </c>
      <c r="Q2955" s="13"/>
      <c r="W2955" s="2"/>
    </row>
    <row r="2956" spans="8:23" ht="12">
      <c r="H2956" s="18"/>
      <c r="K2956" s="6" t="s">
        <v>1044</v>
      </c>
      <c r="Q2956" s="13"/>
      <c r="W2956" s="2"/>
    </row>
    <row r="2957" spans="8:23" ht="12">
      <c r="H2957" s="18"/>
      <c r="K2957" s="6" t="s">
        <v>1044</v>
      </c>
      <c r="Q2957" s="13"/>
      <c r="W2957" s="2"/>
    </row>
    <row r="2958" spans="8:23" ht="12">
      <c r="H2958" s="18"/>
      <c r="K2958" s="6" t="s">
        <v>1044</v>
      </c>
      <c r="Q2958" s="13"/>
      <c r="W2958" s="2"/>
    </row>
    <row r="2959" spans="8:23" ht="12">
      <c r="H2959" s="18"/>
      <c r="K2959" s="6" t="s">
        <v>1044</v>
      </c>
      <c r="W2959" s="2"/>
    </row>
    <row r="2960" spans="8:23" ht="12">
      <c r="H2960" s="18"/>
      <c r="K2960" s="6" t="s">
        <v>1044</v>
      </c>
      <c r="W2960" s="2"/>
    </row>
    <row r="2961" spans="8:23" ht="12">
      <c r="H2961" s="18"/>
      <c r="K2961" s="6" t="s">
        <v>1044</v>
      </c>
      <c r="W2961" s="2"/>
    </row>
    <row r="2962" spans="8:23" ht="12">
      <c r="H2962" s="18"/>
      <c r="K2962" s="6" t="s">
        <v>1044</v>
      </c>
      <c r="W2962" s="2"/>
    </row>
    <row r="2963" spans="8:23" ht="12">
      <c r="H2963" s="18"/>
      <c r="K2963" s="6" t="s">
        <v>1044</v>
      </c>
      <c r="W2963" s="2"/>
    </row>
    <row r="2964" spans="8:23" ht="12">
      <c r="H2964" s="18"/>
      <c r="K2964" s="6" t="s">
        <v>1044</v>
      </c>
      <c r="W2964" s="2"/>
    </row>
    <row r="2965" spans="8:23" ht="12">
      <c r="H2965" s="18"/>
      <c r="K2965" s="6" t="s">
        <v>1044</v>
      </c>
      <c r="W2965" s="2"/>
    </row>
    <row r="2966" spans="8:23" ht="12">
      <c r="H2966" s="18"/>
      <c r="K2966" s="6" t="s">
        <v>1044</v>
      </c>
      <c r="W2966" s="2"/>
    </row>
    <row r="2967" spans="8:23" ht="12">
      <c r="H2967" s="18"/>
      <c r="K2967" s="6" t="s">
        <v>1044</v>
      </c>
      <c r="W2967" s="2"/>
    </row>
    <row r="2968" spans="8:23" ht="12">
      <c r="H2968" s="18"/>
      <c r="K2968" s="6" t="s">
        <v>1044</v>
      </c>
      <c r="W2968" s="2"/>
    </row>
    <row r="2969" spans="8:23" ht="12">
      <c r="H2969" s="18"/>
      <c r="K2969" s="6" t="s">
        <v>1044</v>
      </c>
      <c r="W2969" s="2"/>
    </row>
    <row r="2970" spans="8:23" ht="12">
      <c r="H2970" s="18"/>
      <c r="K2970" s="6" t="s">
        <v>1044</v>
      </c>
      <c r="W2970" s="2"/>
    </row>
    <row r="2971" spans="8:23" ht="12">
      <c r="H2971" s="18"/>
      <c r="K2971" s="6" t="s">
        <v>1044</v>
      </c>
      <c r="W2971" s="2"/>
    </row>
    <row r="2972" spans="8:23" ht="12">
      <c r="H2972" s="18"/>
      <c r="K2972" s="6" t="s">
        <v>1044</v>
      </c>
      <c r="W2972" s="2"/>
    </row>
    <row r="2973" spans="8:23" ht="12">
      <c r="H2973" s="18"/>
      <c r="K2973" s="6" t="s">
        <v>1044</v>
      </c>
      <c r="W2973" s="2"/>
    </row>
    <row r="2974" spans="8:23" ht="12">
      <c r="H2974" s="18"/>
      <c r="K2974" s="6" t="s">
        <v>1044</v>
      </c>
      <c r="W2974" s="2"/>
    </row>
    <row r="2975" spans="8:23" ht="12">
      <c r="H2975" s="18"/>
      <c r="K2975" s="6" t="s">
        <v>1044</v>
      </c>
      <c r="W2975" s="2"/>
    </row>
    <row r="2976" spans="8:23" ht="12">
      <c r="H2976" s="18"/>
      <c r="K2976" s="6" t="s">
        <v>1044</v>
      </c>
      <c r="W2976" s="2"/>
    </row>
    <row r="2977" spans="8:23" ht="12">
      <c r="H2977" s="18"/>
      <c r="K2977" s="6" t="s">
        <v>1044</v>
      </c>
      <c r="W2977" s="2"/>
    </row>
    <row r="2978" spans="8:23" ht="12">
      <c r="H2978" s="18"/>
      <c r="K2978" s="6" t="s">
        <v>1044</v>
      </c>
      <c r="W2978" s="2"/>
    </row>
    <row r="2979" spans="8:23" ht="12">
      <c r="H2979" s="18"/>
      <c r="K2979" s="6" t="s">
        <v>1044</v>
      </c>
      <c r="W2979" s="2"/>
    </row>
    <row r="2980" spans="8:23" ht="12">
      <c r="H2980" s="18"/>
      <c r="K2980" s="6" t="s">
        <v>1044</v>
      </c>
      <c r="W2980" s="2"/>
    </row>
    <row r="2981" spans="8:23" ht="12">
      <c r="H2981" s="18"/>
      <c r="K2981" s="6" t="s">
        <v>1044</v>
      </c>
      <c r="W2981" s="2"/>
    </row>
    <row r="2982" spans="8:23" ht="12">
      <c r="H2982" s="18"/>
      <c r="K2982" s="6" t="s">
        <v>1044</v>
      </c>
      <c r="W2982" s="2"/>
    </row>
    <row r="2983" spans="8:23" ht="12">
      <c r="H2983" s="18"/>
      <c r="K2983" s="6" t="s">
        <v>1044</v>
      </c>
      <c r="W2983" s="2"/>
    </row>
    <row r="2984" spans="8:23" ht="12">
      <c r="H2984" s="18"/>
      <c r="K2984" s="6" t="s">
        <v>1044</v>
      </c>
      <c r="W2984" s="2"/>
    </row>
    <row r="2985" spans="8:23" ht="12">
      <c r="H2985" s="18"/>
      <c r="K2985" s="6" t="s">
        <v>1044</v>
      </c>
      <c r="W2985" s="2"/>
    </row>
    <row r="2986" spans="8:23" ht="12">
      <c r="H2986" s="18"/>
      <c r="K2986" s="6" t="s">
        <v>1044</v>
      </c>
      <c r="W2986" s="2"/>
    </row>
    <row r="2987" spans="8:23" ht="12">
      <c r="H2987" s="18"/>
      <c r="K2987" s="6" t="s">
        <v>1044</v>
      </c>
      <c r="W2987" s="2"/>
    </row>
    <row r="2988" spans="8:23" ht="12">
      <c r="H2988" s="18"/>
      <c r="K2988" s="6" t="s">
        <v>1044</v>
      </c>
      <c r="W2988" s="2"/>
    </row>
    <row r="2989" spans="8:23" ht="12">
      <c r="H2989" s="18"/>
      <c r="K2989" s="6" t="s">
        <v>1044</v>
      </c>
      <c r="W2989" s="2"/>
    </row>
    <row r="2990" spans="8:23" ht="12">
      <c r="H2990" s="18"/>
      <c r="K2990" s="6" t="s">
        <v>1044</v>
      </c>
      <c r="W2990" s="2"/>
    </row>
    <row r="2991" spans="8:23" ht="12">
      <c r="H2991" s="18"/>
      <c r="K2991" s="6" t="s">
        <v>1044</v>
      </c>
      <c r="W2991" s="2"/>
    </row>
    <row r="2992" spans="8:23" ht="12">
      <c r="H2992" s="18"/>
      <c r="K2992" s="6" t="s">
        <v>1044</v>
      </c>
      <c r="W2992" s="2"/>
    </row>
    <row r="2993" spans="8:23" ht="12">
      <c r="H2993" s="18"/>
      <c r="K2993" s="6" t="s">
        <v>1044</v>
      </c>
      <c r="W2993" s="2"/>
    </row>
    <row r="2994" spans="8:23" ht="12">
      <c r="H2994" s="18"/>
      <c r="K2994" s="6" t="s">
        <v>1044</v>
      </c>
      <c r="W2994" s="2"/>
    </row>
    <row r="2995" spans="8:23" ht="12">
      <c r="H2995" s="18"/>
      <c r="K2995" s="6" t="s">
        <v>1044</v>
      </c>
      <c r="W2995" s="2"/>
    </row>
    <row r="2996" spans="8:23" ht="12">
      <c r="H2996" s="18"/>
      <c r="K2996" s="6" t="s">
        <v>1044</v>
      </c>
      <c r="W2996" s="2"/>
    </row>
    <row r="2997" spans="8:23" ht="12">
      <c r="H2997" s="18"/>
      <c r="K2997" s="6" t="s">
        <v>1044</v>
      </c>
      <c r="W2997" s="2"/>
    </row>
    <row r="2998" spans="8:23" ht="12">
      <c r="H2998" s="18"/>
      <c r="K2998" s="6" t="s">
        <v>1044</v>
      </c>
      <c r="W2998" s="2"/>
    </row>
    <row r="2999" spans="8:23" ht="12">
      <c r="H2999" s="18"/>
      <c r="K2999" s="6" t="s">
        <v>1044</v>
      </c>
      <c r="W2999" s="2"/>
    </row>
    <row r="3000" spans="8:23" ht="12">
      <c r="H3000" s="18"/>
      <c r="K3000" s="6" t="s">
        <v>1044</v>
      </c>
      <c r="W3000" s="2"/>
    </row>
    <row r="3001" spans="8:23" ht="12">
      <c r="H3001" s="18"/>
      <c r="K3001" s="6" t="s">
        <v>1044</v>
      </c>
      <c r="W3001" s="2"/>
    </row>
    <row r="3002" spans="8:23" ht="12">
      <c r="H3002" s="18"/>
      <c r="K3002" s="6" t="s">
        <v>1044</v>
      </c>
      <c r="W3002" s="2"/>
    </row>
    <row r="3003" spans="8:23" ht="12">
      <c r="H3003" s="18"/>
      <c r="K3003" s="6" t="s">
        <v>1044</v>
      </c>
      <c r="W3003" s="2"/>
    </row>
    <row r="3004" spans="8:23" ht="12">
      <c r="H3004" s="18"/>
      <c r="K3004" s="6" t="s">
        <v>1044</v>
      </c>
      <c r="W3004" s="2"/>
    </row>
    <row r="3005" spans="8:23" ht="12">
      <c r="H3005" s="18"/>
      <c r="K3005" s="6" t="s">
        <v>1044</v>
      </c>
      <c r="W3005" s="2"/>
    </row>
    <row r="3006" spans="8:23" ht="12">
      <c r="H3006" s="18"/>
      <c r="K3006" s="6" t="s">
        <v>1044</v>
      </c>
      <c r="W3006" s="2"/>
    </row>
    <row r="3007" spans="8:23" ht="12">
      <c r="H3007" s="18"/>
      <c r="K3007" s="6" t="s">
        <v>1044</v>
      </c>
      <c r="W3007" s="2"/>
    </row>
    <row r="3008" spans="8:23" ht="12">
      <c r="H3008" s="18"/>
      <c r="K3008" s="6" t="s">
        <v>1044</v>
      </c>
      <c r="W3008" s="2"/>
    </row>
    <row r="3009" spans="8:23" ht="12">
      <c r="H3009" s="18"/>
      <c r="K3009" s="6" t="s">
        <v>1044</v>
      </c>
      <c r="W3009" s="2"/>
    </row>
    <row r="3010" spans="8:23" ht="12">
      <c r="H3010" s="18"/>
      <c r="K3010" s="6" t="s">
        <v>1044</v>
      </c>
      <c r="W3010" s="2"/>
    </row>
    <row r="3011" spans="8:23" ht="12">
      <c r="H3011" s="18"/>
      <c r="K3011" s="6" t="s">
        <v>1044</v>
      </c>
      <c r="W3011" s="2"/>
    </row>
    <row r="3012" spans="8:23" ht="12">
      <c r="H3012" s="18"/>
      <c r="K3012" s="6" t="s">
        <v>1044</v>
      </c>
      <c r="W3012" s="2"/>
    </row>
    <row r="3013" spans="8:23" ht="12">
      <c r="H3013" s="18"/>
      <c r="K3013" s="6" t="s">
        <v>1044</v>
      </c>
      <c r="W3013" s="2"/>
    </row>
    <row r="3014" spans="8:23" ht="12">
      <c r="H3014" s="18"/>
      <c r="K3014" s="6" t="s">
        <v>1044</v>
      </c>
      <c r="W3014" s="2"/>
    </row>
    <row r="3015" spans="8:23" ht="12">
      <c r="H3015" s="18"/>
      <c r="K3015" s="6" t="s">
        <v>1044</v>
      </c>
      <c r="W3015" s="2"/>
    </row>
    <row r="3016" spans="8:23" ht="12">
      <c r="H3016" s="18"/>
      <c r="K3016" s="6" t="s">
        <v>1044</v>
      </c>
      <c r="W3016" s="2"/>
    </row>
    <row r="3017" spans="8:23" ht="12">
      <c r="H3017" s="18"/>
      <c r="K3017" s="6" t="s">
        <v>1044</v>
      </c>
      <c r="W3017" s="2"/>
    </row>
    <row r="3018" spans="8:23" ht="12">
      <c r="H3018" s="18"/>
      <c r="K3018" s="6" t="s">
        <v>1044</v>
      </c>
      <c r="W3018" s="2"/>
    </row>
    <row r="3019" spans="8:23" ht="12">
      <c r="H3019" s="18"/>
      <c r="K3019" s="6" t="s">
        <v>1044</v>
      </c>
      <c r="W3019" s="2"/>
    </row>
    <row r="3020" spans="8:23" ht="12">
      <c r="H3020" s="18"/>
      <c r="K3020" s="6" t="s">
        <v>1044</v>
      </c>
      <c r="W3020" s="2"/>
    </row>
    <row r="3021" spans="8:23" ht="12">
      <c r="H3021" s="18"/>
      <c r="K3021" s="6" t="s">
        <v>1044</v>
      </c>
      <c r="W3021" s="2"/>
    </row>
    <row r="3022" spans="8:23" ht="12">
      <c r="H3022" s="18"/>
      <c r="K3022" s="6" t="s">
        <v>1044</v>
      </c>
      <c r="W3022" s="2"/>
    </row>
    <row r="3023" spans="8:23" ht="12">
      <c r="H3023" s="18"/>
      <c r="K3023" s="6" t="s">
        <v>1044</v>
      </c>
      <c r="W3023" s="2"/>
    </row>
    <row r="3024" spans="8:23" ht="12">
      <c r="H3024" s="18"/>
      <c r="K3024" s="6" t="s">
        <v>1044</v>
      </c>
      <c r="W3024" s="2"/>
    </row>
    <row r="3025" spans="8:23" ht="12">
      <c r="H3025" s="18"/>
      <c r="K3025" s="6" t="s">
        <v>1044</v>
      </c>
      <c r="W3025" s="2"/>
    </row>
    <row r="3026" spans="8:23" ht="12">
      <c r="H3026" s="18"/>
      <c r="K3026" s="6" t="s">
        <v>1044</v>
      </c>
      <c r="W3026" s="2"/>
    </row>
    <row r="3027" spans="8:23" ht="12">
      <c r="H3027" s="18"/>
      <c r="K3027" s="6" t="s">
        <v>1044</v>
      </c>
      <c r="W3027" s="2"/>
    </row>
    <row r="3028" spans="8:23" ht="12">
      <c r="H3028" s="18"/>
      <c r="K3028" s="6" t="s">
        <v>1044</v>
      </c>
      <c r="W3028" s="2"/>
    </row>
    <row r="3029" spans="8:23" ht="12">
      <c r="H3029" s="18"/>
      <c r="K3029" s="6" t="s">
        <v>1044</v>
      </c>
      <c r="W3029" s="2"/>
    </row>
    <row r="3030" spans="8:23" ht="12">
      <c r="H3030" s="18"/>
      <c r="K3030" s="6" t="s">
        <v>1044</v>
      </c>
      <c r="W3030" s="2"/>
    </row>
    <row r="3031" spans="8:23" ht="12">
      <c r="H3031" s="18"/>
      <c r="K3031" s="6" t="s">
        <v>1044</v>
      </c>
      <c r="W3031" s="2"/>
    </row>
    <row r="3032" spans="8:23" ht="12">
      <c r="H3032" s="18"/>
      <c r="K3032" s="6" t="s">
        <v>1044</v>
      </c>
      <c r="W3032" s="2"/>
    </row>
    <row r="3033" spans="8:23" ht="12">
      <c r="H3033" s="18"/>
      <c r="K3033" s="6" t="s">
        <v>1044</v>
      </c>
      <c r="W3033" s="2"/>
    </row>
    <row r="3034" spans="8:23" ht="12">
      <c r="H3034" s="18"/>
      <c r="K3034" s="6" t="s">
        <v>1044</v>
      </c>
      <c r="W3034" s="2"/>
    </row>
    <row r="3035" spans="8:23" ht="12">
      <c r="H3035" s="18"/>
      <c r="K3035" s="6" t="s">
        <v>1044</v>
      </c>
      <c r="W3035" s="2"/>
    </row>
    <row r="3036" spans="8:23" ht="12">
      <c r="H3036" s="18"/>
      <c r="K3036" s="6" t="s">
        <v>1044</v>
      </c>
      <c r="W3036" s="2"/>
    </row>
    <row r="3037" spans="8:23" ht="12">
      <c r="H3037" s="18"/>
      <c r="K3037" s="6" t="s">
        <v>1044</v>
      </c>
      <c r="W3037" s="2"/>
    </row>
    <row r="3038" spans="8:23" ht="12">
      <c r="H3038" s="18"/>
      <c r="K3038" s="6" t="s">
        <v>1044</v>
      </c>
      <c r="W3038" s="2"/>
    </row>
    <row r="3039" spans="8:23" ht="12">
      <c r="H3039" s="18"/>
      <c r="K3039" s="6" t="s">
        <v>1044</v>
      </c>
      <c r="W3039" s="2"/>
    </row>
    <row r="3040" spans="8:23" ht="12">
      <c r="H3040" s="18"/>
      <c r="K3040" s="6" t="s">
        <v>1044</v>
      </c>
      <c r="W3040" s="2"/>
    </row>
    <row r="3041" spans="8:23" ht="12">
      <c r="H3041" s="18"/>
      <c r="K3041" s="6" t="s">
        <v>1044</v>
      </c>
      <c r="W3041" s="2"/>
    </row>
    <row r="3042" spans="8:23" ht="12">
      <c r="H3042" s="18"/>
      <c r="K3042" s="6" t="s">
        <v>1044</v>
      </c>
      <c r="W3042" s="2"/>
    </row>
    <row r="3043" spans="8:23" ht="12">
      <c r="H3043" s="18"/>
      <c r="K3043" s="6" t="s">
        <v>1044</v>
      </c>
      <c r="W3043" s="2"/>
    </row>
    <row r="3044" spans="8:23" ht="12">
      <c r="H3044" s="18"/>
      <c r="K3044" s="6" t="s">
        <v>1044</v>
      </c>
      <c r="W3044" s="2"/>
    </row>
    <row r="3045" spans="8:23" ht="12">
      <c r="H3045" s="18"/>
      <c r="K3045" s="6" t="s">
        <v>1044</v>
      </c>
      <c r="W3045" s="2"/>
    </row>
    <row r="3046" spans="8:23" ht="12">
      <c r="H3046" s="18"/>
      <c r="K3046" s="6" t="s">
        <v>1044</v>
      </c>
      <c r="W3046" s="2"/>
    </row>
    <row r="3047" spans="8:23" ht="12">
      <c r="H3047" s="18"/>
      <c r="K3047" s="6" t="s">
        <v>1044</v>
      </c>
      <c r="W3047" s="2"/>
    </row>
    <row r="3048" spans="8:23" ht="12">
      <c r="H3048" s="18"/>
      <c r="K3048" s="6" t="s">
        <v>1044</v>
      </c>
      <c r="W3048" s="2"/>
    </row>
    <row r="3049" spans="8:23" ht="12">
      <c r="H3049" s="18"/>
      <c r="K3049" s="6" t="s">
        <v>1044</v>
      </c>
      <c r="W3049" s="2"/>
    </row>
    <row r="3050" spans="8:23" ht="12">
      <c r="H3050" s="18"/>
      <c r="K3050" s="6" t="s">
        <v>1044</v>
      </c>
      <c r="W3050" s="2"/>
    </row>
    <row r="3051" spans="8:23" ht="12">
      <c r="H3051" s="18"/>
      <c r="K3051" s="6" t="s">
        <v>1044</v>
      </c>
      <c r="W3051" s="2"/>
    </row>
    <row r="3052" spans="8:23" ht="12">
      <c r="H3052" s="18"/>
      <c r="K3052" s="6" t="s">
        <v>1044</v>
      </c>
      <c r="W3052" s="2"/>
    </row>
    <row r="3053" spans="8:23" ht="12">
      <c r="H3053" s="18"/>
      <c r="K3053" s="6" t="s">
        <v>1044</v>
      </c>
      <c r="W3053" s="2"/>
    </row>
    <row r="3054" spans="8:23" ht="12">
      <c r="H3054" s="18"/>
      <c r="K3054" s="6" t="s">
        <v>1044</v>
      </c>
      <c r="W3054" s="2"/>
    </row>
    <row r="3055" spans="8:23" ht="12">
      <c r="H3055" s="18"/>
      <c r="K3055" s="6" t="s">
        <v>1044</v>
      </c>
      <c r="W3055" s="2"/>
    </row>
    <row r="3056" spans="8:23" ht="12">
      <c r="H3056" s="18"/>
      <c r="K3056" s="6" t="s">
        <v>1044</v>
      </c>
      <c r="W3056" s="2"/>
    </row>
    <row r="3057" spans="8:23" ht="12">
      <c r="H3057" s="18"/>
      <c r="K3057" s="6" t="s">
        <v>1044</v>
      </c>
      <c r="W3057" s="2"/>
    </row>
    <row r="3058" spans="8:23" ht="12">
      <c r="H3058" s="18"/>
      <c r="K3058" s="6" t="s">
        <v>1044</v>
      </c>
      <c r="W3058" s="2"/>
    </row>
    <row r="3059" spans="8:23" ht="12">
      <c r="H3059" s="18"/>
      <c r="K3059" s="6" t="s">
        <v>1044</v>
      </c>
      <c r="W3059" s="2"/>
    </row>
    <row r="3060" spans="11:23" ht="12">
      <c r="K3060" s="6" t="s">
        <v>1044</v>
      </c>
      <c r="W3060" s="2"/>
    </row>
    <row r="3061" spans="11:23" ht="12">
      <c r="K3061" s="6" t="s">
        <v>1044</v>
      </c>
      <c r="W3061" s="2"/>
    </row>
    <row r="3062" spans="11:23" ht="12">
      <c r="K3062" s="6" t="s">
        <v>1044</v>
      </c>
      <c r="W3062" s="2"/>
    </row>
    <row r="3063" spans="11:23" ht="12">
      <c r="K3063" s="6" t="s">
        <v>1044</v>
      </c>
      <c r="W3063" s="2"/>
    </row>
    <row r="3064" spans="11:23" ht="12">
      <c r="K3064" s="6" t="s">
        <v>1044</v>
      </c>
      <c r="W3064" s="2"/>
    </row>
    <row r="3065" spans="11:23" ht="12">
      <c r="K3065" s="6" t="s">
        <v>1044</v>
      </c>
      <c r="W3065" s="2"/>
    </row>
    <row r="3066" spans="11:23" ht="12">
      <c r="K3066" s="6" t="s">
        <v>1044</v>
      </c>
      <c r="W3066" s="2"/>
    </row>
    <row r="3067" spans="11:23" ht="12">
      <c r="K3067" s="6" t="s">
        <v>1044</v>
      </c>
      <c r="W3067" s="2"/>
    </row>
    <row r="3068" spans="11:23" ht="12">
      <c r="K3068" s="6" t="s">
        <v>1044</v>
      </c>
      <c r="W3068" s="2"/>
    </row>
    <row r="3069" spans="11:23" ht="12">
      <c r="K3069" s="6" t="s">
        <v>1044</v>
      </c>
      <c r="W3069" s="2"/>
    </row>
    <row r="3070" spans="11:23" ht="12">
      <c r="K3070" s="6" t="s">
        <v>1044</v>
      </c>
      <c r="W3070" s="2"/>
    </row>
    <row r="3071" spans="11:23" ht="12">
      <c r="K3071" s="6" t="s">
        <v>1044</v>
      </c>
      <c r="W3071" s="2"/>
    </row>
    <row r="3072" spans="11:23" ht="12">
      <c r="K3072" s="6" t="s">
        <v>1044</v>
      </c>
      <c r="W3072" s="2"/>
    </row>
    <row r="3073" spans="11:23" ht="12">
      <c r="K3073" s="6" t="s">
        <v>1044</v>
      </c>
      <c r="W3073" s="2"/>
    </row>
    <row r="3074" spans="11:23" ht="12">
      <c r="K3074" s="6" t="s">
        <v>1044</v>
      </c>
      <c r="W3074" s="2"/>
    </row>
    <row r="3075" spans="11:23" ht="12">
      <c r="K3075" s="6" t="s">
        <v>1044</v>
      </c>
      <c r="W3075" s="2"/>
    </row>
    <row r="3076" spans="11:23" ht="12">
      <c r="K3076" s="6" t="s">
        <v>1044</v>
      </c>
      <c r="W3076" s="2"/>
    </row>
    <row r="3077" spans="11:23" ht="12">
      <c r="K3077" s="6" t="s">
        <v>1044</v>
      </c>
      <c r="W3077" s="2"/>
    </row>
    <row r="3078" spans="11:23" ht="12">
      <c r="K3078" s="6" t="s">
        <v>1044</v>
      </c>
      <c r="W3078" s="2"/>
    </row>
    <row r="3079" spans="11:23" ht="12">
      <c r="K3079" s="6" t="s">
        <v>1044</v>
      </c>
      <c r="W3079" s="2"/>
    </row>
    <row r="3080" spans="11:23" ht="12">
      <c r="K3080" s="6" t="s">
        <v>1044</v>
      </c>
      <c r="W3080" s="2"/>
    </row>
    <row r="3081" spans="11:23" ht="12">
      <c r="K3081" s="6" t="s">
        <v>1044</v>
      </c>
      <c r="W3081" s="2"/>
    </row>
    <row r="3082" spans="11:23" ht="12">
      <c r="K3082" s="6" t="s">
        <v>1044</v>
      </c>
      <c r="W3082" s="2"/>
    </row>
    <row r="3083" spans="11:23" ht="12">
      <c r="K3083" s="6" t="s">
        <v>1044</v>
      </c>
      <c r="W3083" s="2"/>
    </row>
    <row r="3084" spans="11:23" ht="12">
      <c r="K3084" s="6" t="s">
        <v>1044</v>
      </c>
      <c r="W3084" s="2"/>
    </row>
    <row r="3085" spans="11:23" ht="12">
      <c r="K3085" s="6" t="s">
        <v>1044</v>
      </c>
      <c r="W3085" s="2"/>
    </row>
    <row r="3086" spans="11:23" ht="12">
      <c r="K3086" s="6" t="s">
        <v>1044</v>
      </c>
      <c r="W3086" s="2"/>
    </row>
    <row r="3087" spans="11:23" ht="12">
      <c r="K3087" s="6" t="s">
        <v>1044</v>
      </c>
      <c r="W3087" s="2"/>
    </row>
    <row r="3088" spans="11:23" ht="12">
      <c r="K3088" s="6" t="s">
        <v>1044</v>
      </c>
      <c r="W3088" s="2"/>
    </row>
    <row r="3089" spans="11:23" ht="12">
      <c r="K3089" s="6" t="s">
        <v>1044</v>
      </c>
      <c r="W3089" s="2"/>
    </row>
    <row r="3090" spans="11:23" ht="12">
      <c r="K3090" s="6" t="s">
        <v>1044</v>
      </c>
      <c r="W3090" s="2"/>
    </row>
    <row r="3091" spans="11:23" ht="12">
      <c r="K3091" s="6" t="s">
        <v>1044</v>
      </c>
      <c r="W3091" s="2"/>
    </row>
    <row r="3092" spans="11:23" ht="12">
      <c r="K3092" s="6" t="s">
        <v>1044</v>
      </c>
      <c r="W3092" s="2"/>
    </row>
    <row r="3093" spans="11:23" ht="12">
      <c r="K3093" s="6" t="s">
        <v>1044</v>
      </c>
      <c r="W3093" s="2"/>
    </row>
    <row r="3094" spans="11:23" ht="12">
      <c r="K3094" s="6" t="s">
        <v>1044</v>
      </c>
      <c r="W3094" s="2"/>
    </row>
    <row r="3095" spans="11:23" ht="12">
      <c r="K3095" s="6" t="s">
        <v>1044</v>
      </c>
      <c r="W3095" s="2"/>
    </row>
    <row r="3096" spans="11:23" ht="12">
      <c r="K3096" s="6" t="s">
        <v>1044</v>
      </c>
      <c r="W3096" s="2"/>
    </row>
    <row r="3097" spans="11:23" ht="12">
      <c r="K3097" s="6" t="s">
        <v>1044</v>
      </c>
      <c r="W3097" s="2"/>
    </row>
    <row r="3098" spans="11:23" ht="12">
      <c r="K3098" s="6" t="s">
        <v>1044</v>
      </c>
      <c r="W3098" s="2"/>
    </row>
    <row r="3099" spans="11:23" ht="12">
      <c r="K3099" s="6" t="s">
        <v>1044</v>
      </c>
      <c r="W3099" s="2"/>
    </row>
    <row r="3100" spans="11:23" ht="12">
      <c r="K3100" s="6" t="s">
        <v>1044</v>
      </c>
      <c r="W3100" s="2"/>
    </row>
    <row r="3101" spans="11:23" ht="12">
      <c r="K3101" s="6" t="s">
        <v>1044</v>
      </c>
      <c r="W3101" s="2"/>
    </row>
    <row r="3102" spans="11:23" ht="12">
      <c r="K3102" s="6" t="s">
        <v>1044</v>
      </c>
      <c r="W3102" s="2"/>
    </row>
    <row r="3103" spans="11:23" ht="12">
      <c r="K3103" s="6" t="s">
        <v>1044</v>
      </c>
      <c r="W3103" s="2"/>
    </row>
    <row r="3104" spans="11:23" ht="12">
      <c r="K3104" s="6" t="s">
        <v>1044</v>
      </c>
      <c r="W3104" s="2"/>
    </row>
    <row r="3105" spans="11:23" ht="12">
      <c r="K3105" s="6" t="s">
        <v>1044</v>
      </c>
      <c r="W3105" s="2"/>
    </row>
    <row r="3106" spans="11:23" ht="12">
      <c r="K3106" s="6" t="s">
        <v>1044</v>
      </c>
      <c r="W3106" s="2"/>
    </row>
    <row r="3107" spans="11:23" ht="12">
      <c r="K3107" s="6" t="s">
        <v>1044</v>
      </c>
      <c r="W3107" s="2"/>
    </row>
    <row r="3108" spans="11:23" ht="12">
      <c r="K3108" s="6" t="s">
        <v>1044</v>
      </c>
      <c r="W3108" s="2"/>
    </row>
    <row r="3109" spans="11:23" ht="12">
      <c r="K3109" s="6" t="s">
        <v>1044</v>
      </c>
      <c r="W3109" s="2"/>
    </row>
    <row r="3110" spans="11:23" ht="12">
      <c r="K3110" s="6" t="s">
        <v>1044</v>
      </c>
      <c r="W3110" s="2"/>
    </row>
    <row r="3111" spans="11:23" ht="12">
      <c r="K3111" s="6" t="s">
        <v>1044</v>
      </c>
      <c r="W3111" s="2"/>
    </row>
    <row r="3112" spans="11:23" ht="12">
      <c r="K3112" s="6" t="s">
        <v>1044</v>
      </c>
      <c r="W3112" s="2"/>
    </row>
    <row r="3113" spans="11:23" ht="12">
      <c r="K3113" s="6" t="s">
        <v>1044</v>
      </c>
      <c r="W3113" s="2"/>
    </row>
    <row r="3114" spans="11:23" ht="12">
      <c r="K3114" s="6" t="s">
        <v>1044</v>
      </c>
      <c r="W3114" s="2"/>
    </row>
    <row r="3115" spans="11:23" ht="12">
      <c r="K3115" s="6" t="s">
        <v>1044</v>
      </c>
      <c r="W3115" s="2"/>
    </row>
    <row r="3116" spans="11:23" ht="12">
      <c r="K3116" s="6" t="s">
        <v>1044</v>
      </c>
      <c r="W3116" s="2"/>
    </row>
    <row r="3117" spans="11:23" ht="12">
      <c r="K3117" s="6" t="s">
        <v>1044</v>
      </c>
      <c r="W3117" s="2"/>
    </row>
    <row r="3118" spans="11:23" ht="12">
      <c r="K3118" s="6" t="s">
        <v>1044</v>
      </c>
      <c r="W3118" s="2"/>
    </row>
    <row r="3119" spans="11:23" ht="12">
      <c r="K3119" s="6" t="s">
        <v>1044</v>
      </c>
      <c r="W3119" s="2"/>
    </row>
    <row r="3120" spans="11:23" ht="12">
      <c r="K3120" s="6" t="s">
        <v>1044</v>
      </c>
      <c r="W3120" s="2"/>
    </row>
    <row r="3121" spans="11:23" ht="12">
      <c r="K3121" s="6" t="s">
        <v>1044</v>
      </c>
      <c r="W3121" s="2"/>
    </row>
    <row r="3122" spans="11:23" ht="12">
      <c r="K3122" s="6" t="s">
        <v>1044</v>
      </c>
      <c r="W3122" s="2"/>
    </row>
    <row r="3123" spans="11:23" ht="12">
      <c r="K3123" s="6" t="s">
        <v>1044</v>
      </c>
      <c r="W3123" s="2"/>
    </row>
    <row r="3124" spans="11:23" ht="12">
      <c r="K3124" s="6" t="s">
        <v>1044</v>
      </c>
      <c r="W3124" s="2"/>
    </row>
    <row r="3125" spans="11:23" ht="12">
      <c r="K3125" s="6" t="s">
        <v>1044</v>
      </c>
      <c r="W3125" s="2"/>
    </row>
    <row r="3126" spans="11:23" ht="12">
      <c r="K3126" s="6" t="s">
        <v>1044</v>
      </c>
      <c r="W3126" s="2"/>
    </row>
    <row r="3127" spans="11:23" ht="12">
      <c r="K3127" s="6" t="s">
        <v>1044</v>
      </c>
      <c r="W3127" s="2"/>
    </row>
    <row r="3128" spans="11:23" ht="12">
      <c r="K3128" s="6" t="s">
        <v>1044</v>
      </c>
      <c r="W3128" s="2"/>
    </row>
    <row r="3129" spans="11:23" ht="12">
      <c r="K3129" s="6" t="s">
        <v>1044</v>
      </c>
      <c r="W3129" s="2"/>
    </row>
    <row r="3130" spans="11:23" ht="12">
      <c r="K3130" s="6" t="s">
        <v>1044</v>
      </c>
      <c r="W3130" s="2"/>
    </row>
    <row r="3131" spans="11:23" ht="12">
      <c r="K3131" s="6" t="s">
        <v>1044</v>
      </c>
      <c r="W3131" s="2"/>
    </row>
    <row r="3132" spans="11:23" ht="12">
      <c r="K3132" s="6" t="s">
        <v>1044</v>
      </c>
      <c r="W3132" s="2"/>
    </row>
    <row r="3133" spans="11:23" ht="12">
      <c r="K3133" s="6" t="s">
        <v>1044</v>
      </c>
      <c r="W3133" s="2"/>
    </row>
    <row r="3134" spans="11:23" ht="12">
      <c r="K3134" s="6" t="s">
        <v>1044</v>
      </c>
      <c r="W3134" s="2"/>
    </row>
    <row r="3135" spans="11:23" ht="12">
      <c r="K3135" s="6" t="s">
        <v>1044</v>
      </c>
      <c r="W3135" s="2"/>
    </row>
    <row r="3136" spans="11:23" ht="12">
      <c r="K3136" s="6" t="s">
        <v>1044</v>
      </c>
      <c r="W3136" s="2"/>
    </row>
    <row r="3137" spans="11:23" ht="12">
      <c r="K3137" s="6" t="s">
        <v>1044</v>
      </c>
      <c r="W3137" s="2"/>
    </row>
    <row r="3138" spans="11:23" ht="12">
      <c r="K3138" s="6" t="s">
        <v>1044</v>
      </c>
      <c r="W3138" s="2"/>
    </row>
    <row r="3139" spans="11:23" ht="12">
      <c r="K3139" s="6" t="s">
        <v>1044</v>
      </c>
      <c r="W3139" s="2"/>
    </row>
    <row r="3140" spans="11:23" ht="12">
      <c r="K3140" s="6" t="s">
        <v>1044</v>
      </c>
      <c r="W3140" s="2"/>
    </row>
    <row r="3141" spans="11:23" ht="12">
      <c r="K3141" s="6" t="s">
        <v>1044</v>
      </c>
      <c r="W3141" s="2"/>
    </row>
    <row r="3142" spans="11:23" ht="12">
      <c r="K3142" s="6" t="s">
        <v>1044</v>
      </c>
      <c r="W3142" s="2"/>
    </row>
    <row r="3143" spans="11:23" ht="12">
      <c r="K3143" s="6" t="s">
        <v>1044</v>
      </c>
      <c r="W3143" s="2"/>
    </row>
    <row r="3144" spans="11:23" ht="12">
      <c r="K3144" s="6" t="s">
        <v>1044</v>
      </c>
      <c r="W3144" s="2"/>
    </row>
    <row r="3145" spans="11:23" ht="12">
      <c r="K3145" s="6" t="s">
        <v>1044</v>
      </c>
      <c r="W3145" s="2"/>
    </row>
    <row r="3146" spans="11:23" ht="12">
      <c r="K3146" s="6" t="s">
        <v>1044</v>
      </c>
      <c r="W3146" s="2"/>
    </row>
    <row r="3147" spans="11:23" ht="12">
      <c r="K3147" s="6" t="s">
        <v>1044</v>
      </c>
      <c r="W3147" s="2"/>
    </row>
    <row r="3148" spans="11:23" ht="12">
      <c r="K3148" s="6" t="s">
        <v>1044</v>
      </c>
      <c r="W3148" s="2"/>
    </row>
    <row r="3149" spans="11:23" ht="12">
      <c r="K3149" s="6" t="s">
        <v>1044</v>
      </c>
      <c r="W3149" s="2"/>
    </row>
    <row r="3150" spans="11:23" ht="12">
      <c r="K3150" s="6" t="s">
        <v>1044</v>
      </c>
      <c r="W3150" s="2"/>
    </row>
    <row r="3151" spans="11:23" ht="12">
      <c r="K3151" s="6" t="s">
        <v>1044</v>
      </c>
      <c r="W3151" s="2"/>
    </row>
    <row r="3152" spans="11:23" ht="12">
      <c r="K3152" s="6" t="s">
        <v>1044</v>
      </c>
      <c r="W3152" s="2"/>
    </row>
    <row r="3153" spans="11:23" ht="12">
      <c r="K3153" s="6" t="s">
        <v>1044</v>
      </c>
      <c r="W3153" s="2"/>
    </row>
    <row r="3154" spans="11:23" ht="12">
      <c r="K3154" s="6" t="s">
        <v>1044</v>
      </c>
      <c r="W3154" s="2"/>
    </row>
    <row r="3155" spans="11:23" ht="12">
      <c r="K3155" s="6" t="s">
        <v>1044</v>
      </c>
      <c r="W3155" s="2"/>
    </row>
    <row r="3156" spans="11:23" ht="12">
      <c r="K3156" s="6" t="s">
        <v>1044</v>
      </c>
      <c r="W3156" s="2"/>
    </row>
    <row r="3157" spans="11:23" ht="12">
      <c r="K3157" s="6" t="s">
        <v>1044</v>
      </c>
      <c r="W3157" s="2"/>
    </row>
    <row r="3158" spans="11:23" ht="12">
      <c r="K3158" s="6" t="s">
        <v>1044</v>
      </c>
      <c r="W3158" s="2"/>
    </row>
    <row r="3159" spans="11:23" ht="12">
      <c r="K3159" s="6" t="s">
        <v>1044</v>
      </c>
      <c r="W3159" s="2"/>
    </row>
    <row r="3160" spans="11:23" ht="12">
      <c r="K3160" s="6" t="s">
        <v>1044</v>
      </c>
      <c r="W3160" s="2"/>
    </row>
    <row r="3161" spans="11:23" ht="12">
      <c r="K3161" s="6" t="s">
        <v>1044</v>
      </c>
      <c r="W3161" s="2"/>
    </row>
    <row r="3162" spans="11:23" ht="12">
      <c r="K3162" s="6" t="s">
        <v>1044</v>
      </c>
      <c r="W3162" s="2"/>
    </row>
    <row r="3163" spans="11:23" ht="12">
      <c r="K3163" s="6" t="s">
        <v>1044</v>
      </c>
      <c r="W3163" s="2"/>
    </row>
    <row r="3164" spans="11:23" ht="12">
      <c r="K3164" s="6" t="s">
        <v>1044</v>
      </c>
      <c r="W3164" s="2"/>
    </row>
    <row r="3165" spans="11:23" ht="12">
      <c r="K3165" s="6" t="s">
        <v>1044</v>
      </c>
      <c r="W3165" s="2"/>
    </row>
    <row r="3166" spans="11:23" ht="12">
      <c r="K3166" s="6" t="s">
        <v>1044</v>
      </c>
      <c r="W3166" s="2"/>
    </row>
    <row r="3167" spans="11:23" ht="12">
      <c r="K3167" s="6" t="s">
        <v>1044</v>
      </c>
      <c r="W3167" s="2"/>
    </row>
    <row r="3168" spans="11:23" ht="12">
      <c r="K3168" s="6" t="s">
        <v>1044</v>
      </c>
      <c r="W3168" s="2"/>
    </row>
    <row r="3169" spans="11:23" ht="12">
      <c r="K3169" s="6" t="s">
        <v>1044</v>
      </c>
      <c r="W3169" s="2"/>
    </row>
    <row r="3170" spans="11:23" ht="12">
      <c r="K3170" s="6" t="s">
        <v>1044</v>
      </c>
      <c r="W3170" s="2"/>
    </row>
    <row r="3171" spans="11:23" ht="12">
      <c r="K3171" s="6" t="s">
        <v>1044</v>
      </c>
      <c r="W3171" s="2"/>
    </row>
    <row r="3172" spans="11:23" ht="12">
      <c r="K3172" s="6" t="s">
        <v>1044</v>
      </c>
      <c r="W3172" s="2"/>
    </row>
    <row r="3173" spans="11:23" ht="12">
      <c r="K3173" s="6" t="s">
        <v>1044</v>
      </c>
      <c r="W3173" s="2"/>
    </row>
    <row r="3174" spans="11:23" ht="12">
      <c r="K3174" s="6" t="s">
        <v>1044</v>
      </c>
      <c r="W3174" s="2"/>
    </row>
    <row r="3175" spans="11:23" ht="12">
      <c r="K3175" s="6" t="s">
        <v>1044</v>
      </c>
      <c r="W3175" s="2"/>
    </row>
    <row r="3176" spans="11:23" ht="12">
      <c r="K3176" s="6" t="s">
        <v>1044</v>
      </c>
      <c r="W3176" s="2"/>
    </row>
    <row r="3177" spans="11:23" ht="12">
      <c r="K3177" s="6" t="s">
        <v>1044</v>
      </c>
      <c r="W3177" s="2"/>
    </row>
    <row r="3178" spans="11:23" ht="12">
      <c r="K3178" s="6" t="s">
        <v>1044</v>
      </c>
      <c r="W3178" s="2"/>
    </row>
    <row r="3179" spans="11:23" ht="12">
      <c r="K3179" s="6" t="s">
        <v>1044</v>
      </c>
      <c r="W3179" s="2"/>
    </row>
    <row r="3180" spans="11:23" ht="12">
      <c r="K3180" s="6" t="s">
        <v>1044</v>
      </c>
      <c r="W3180" s="2"/>
    </row>
    <row r="3181" spans="11:23" ht="12">
      <c r="K3181" s="6" t="s">
        <v>1044</v>
      </c>
      <c r="W3181" s="2"/>
    </row>
    <row r="3182" spans="11:23" ht="12">
      <c r="K3182" s="6" t="s">
        <v>1044</v>
      </c>
      <c r="W3182" s="2"/>
    </row>
    <row r="3183" spans="11:23" ht="12">
      <c r="K3183" s="6" t="s">
        <v>1044</v>
      </c>
      <c r="W3183" s="2"/>
    </row>
    <row r="3184" spans="11:23" ht="12">
      <c r="K3184" s="6" t="s">
        <v>1044</v>
      </c>
      <c r="W3184" s="2"/>
    </row>
    <row r="3185" spans="11:23" ht="12">
      <c r="K3185" s="6" t="s">
        <v>1044</v>
      </c>
      <c r="W3185" s="2"/>
    </row>
    <row r="3186" spans="11:23" ht="12">
      <c r="K3186" s="6" t="s">
        <v>1044</v>
      </c>
      <c r="W3186" s="2"/>
    </row>
    <row r="3187" spans="11:23" ht="12">
      <c r="K3187" s="6" t="s">
        <v>1044</v>
      </c>
      <c r="W3187" s="2"/>
    </row>
    <row r="3188" spans="11:23" ht="12">
      <c r="K3188" s="6" t="s">
        <v>1044</v>
      </c>
      <c r="W3188" s="2"/>
    </row>
    <row r="3189" spans="11:23" ht="12">
      <c r="K3189" s="6" t="s">
        <v>1044</v>
      </c>
      <c r="W3189" s="2"/>
    </row>
    <row r="3190" spans="11:23" ht="12">
      <c r="K3190" s="6" t="s">
        <v>1044</v>
      </c>
      <c r="W3190" s="2"/>
    </row>
    <row r="3191" spans="11:23" ht="12">
      <c r="K3191" s="6" t="s">
        <v>1044</v>
      </c>
      <c r="W3191" s="2"/>
    </row>
    <row r="3192" spans="11:23" ht="12">
      <c r="K3192" s="6" t="s">
        <v>1044</v>
      </c>
      <c r="W3192" s="2"/>
    </row>
    <row r="3193" spans="11:23" ht="12">
      <c r="K3193" s="6" t="s">
        <v>1044</v>
      </c>
      <c r="W3193" s="2"/>
    </row>
    <row r="3194" spans="11:23" ht="12">
      <c r="K3194" s="6" t="s">
        <v>1044</v>
      </c>
      <c r="W3194" s="2"/>
    </row>
    <row r="3195" spans="11:23" ht="12">
      <c r="K3195" s="6" t="s">
        <v>1044</v>
      </c>
      <c r="W3195" s="2"/>
    </row>
    <row r="3196" spans="11:23" ht="12">
      <c r="K3196" s="6" t="s">
        <v>1044</v>
      </c>
      <c r="W3196" s="2"/>
    </row>
    <row r="3197" spans="11:23" ht="12">
      <c r="K3197" s="6" t="s">
        <v>1044</v>
      </c>
      <c r="W3197" s="2"/>
    </row>
    <row r="3198" spans="11:23" ht="12">
      <c r="K3198" s="6" t="s">
        <v>1044</v>
      </c>
      <c r="W3198" s="2"/>
    </row>
    <row r="3199" spans="11:23" ht="12">
      <c r="K3199" s="6" t="s">
        <v>1044</v>
      </c>
      <c r="W3199" s="2"/>
    </row>
    <row r="3200" spans="11:23" ht="12">
      <c r="K3200" s="6" t="s">
        <v>1044</v>
      </c>
      <c r="W3200" s="2"/>
    </row>
    <row r="3201" spans="11:23" ht="12">
      <c r="K3201" s="6" t="s">
        <v>1044</v>
      </c>
      <c r="W3201" s="2"/>
    </row>
    <row r="3202" spans="11:23" ht="12">
      <c r="K3202" s="6" t="s">
        <v>1044</v>
      </c>
      <c r="W3202" s="2"/>
    </row>
    <row r="3203" spans="11:23" ht="12">
      <c r="K3203" s="6" t="s">
        <v>1044</v>
      </c>
      <c r="W3203" s="2"/>
    </row>
    <row r="3204" spans="11:23" ht="12">
      <c r="K3204" s="6" t="s">
        <v>1044</v>
      </c>
      <c r="W3204" s="2"/>
    </row>
    <row r="3205" spans="11:23" ht="12">
      <c r="K3205" s="6" t="s">
        <v>1044</v>
      </c>
      <c r="W3205" s="2"/>
    </row>
    <row r="3206" spans="11:23" ht="12">
      <c r="K3206" s="6" t="s">
        <v>1044</v>
      </c>
      <c r="W3206" s="2"/>
    </row>
    <row r="3207" spans="11:23" ht="12">
      <c r="K3207" s="6" t="s">
        <v>1044</v>
      </c>
      <c r="W3207" s="2"/>
    </row>
    <row r="3208" spans="11:23" ht="12">
      <c r="K3208" s="6" t="s">
        <v>1044</v>
      </c>
      <c r="W3208" s="2"/>
    </row>
    <row r="3209" spans="11:23" ht="12">
      <c r="K3209" s="6" t="s">
        <v>1044</v>
      </c>
      <c r="W3209" s="2"/>
    </row>
    <row r="3210" spans="11:23" ht="12">
      <c r="K3210" s="6" t="s">
        <v>1044</v>
      </c>
      <c r="W3210" s="2"/>
    </row>
    <row r="3211" spans="11:23" ht="12">
      <c r="K3211" s="6" t="s">
        <v>1044</v>
      </c>
      <c r="W3211" s="2"/>
    </row>
    <row r="3212" spans="11:23" ht="12">
      <c r="K3212" s="6" t="s">
        <v>1044</v>
      </c>
      <c r="W3212" s="2"/>
    </row>
    <row r="3213" spans="11:23" ht="12">
      <c r="K3213" s="6" t="s">
        <v>1044</v>
      </c>
      <c r="W3213" s="2"/>
    </row>
    <row r="3214" spans="11:23" ht="12">
      <c r="K3214" s="6" t="s">
        <v>1044</v>
      </c>
      <c r="W3214" s="2"/>
    </row>
    <row r="3215" spans="11:23" ht="12">
      <c r="K3215" s="6" t="s">
        <v>1044</v>
      </c>
      <c r="W3215" s="2"/>
    </row>
    <row r="3216" spans="11:23" ht="12">
      <c r="K3216" s="6" t="s">
        <v>1044</v>
      </c>
      <c r="W3216" s="2"/>
    </row>
    <row r="3217" spans="11:23" ht="12">
      <c r="K3217" s="6" t="s">
        <v>1044</v>
      </c>
      <c r="W3217" s="2"/>
    </row>
    <row r="3218" spans="11:23" ht="12">
      <c r="K3218" s="6" t="s">
        <v>1044</v>
      </c>
      <c r="W3218" s="2"/>
    </row>
    <row r="3219" spans="11:23" ht="12">
      <c r="K3219" s="6" t="s">
        <v>1044</v>
      </c>
      <c r="W3219" s="2"/>
    </row>
    <row r="3220" spans="11:23" ht="12">
      <c r="K3220" s="6" t="s">
        <v>1044</v>
      </c>
      <c r="W3220" s="2"/>
    </row>
    <row r="3221" spans="11:23" ht="12">
      <c r="K3221" s="6" t="s">
        <v>1044</v>
      </c>
      <c r="W3221" s="2"/>
    </row>
    <row r="3222" spans="11:23" ht="12">
      <c r="K3222" s="6" t="s">
        <v>1044</v>
      </c>
      <c r="W3222" s="2"/>
    </row>
    <row r="3223" spans="11:23" ht="12">
      <c r="K3223" s="6" t="s">
        <v>1044</v>
      </c>
      <c r="W3223" s="2"/>
    </row>
    <row r="3224" spans="11:23" ht="12">
      <c r="K3224" s="6" t="s">
        <v>1044</v>
      </c>
      <c r="W3224" s="2"/>
    </row>
    <row r="3225" spans="11:23" ht="12">
      <c r="K3225" s="6" t="s">
        <v>1044</v>
      </c>
      <c r="W3225" s="2"/>
    </row>
    <row r="3226" spans="11:23" ht="12">
      <c r="K3226" s="6" t="s">
        <v>1044</v>
      </c>
      <c r="W3226" s="2"/>
    </row>
    <row r="3227" spans="11:23" ht="12">
      <c r="K3227" s="6" t="s">
        <v>1044</v>
      </c>
      <c r="W3227" s="2"/>
    </row>
    <row r="3228" spans="11:23" ht="12">
      <c r="K3228" s="6" t="s">
        <v>1044</v>
      </c>
      <c r="W3228" s="2"/>
    </row>
    <row r="3229" spans="11:23" ht="12">
      <c r="K3229" s="6" t="s">
        <v>1044</v>
      </c>
      <c r="W3229" s="2"/>
    </row>
    <row r="3230" spans="11:23" ht="12">
      <c r="K3230" s="6" t="s">
        <v>1044</v>
      </c>
      <c r="W3230" s="2"/>
    </row>
    <row r="3231" spans="11:23" ht="12">
      <c r="K3231" s="6" t="s">
        <v>1044</v>
      </c>
      <c r="W3231" s="2"/>
    </row>
    <row r="3232" spans="11:23" ht="12">
      <c r="K3232" s="6" t="s">
        <v>1044</v>
      </c>
      <c r="W3232" s="2"/>
    </row>
    <row r="3233" spans="11:23" ht="12">
      <c r="K3233" s="6" t="s">
        <v>1044</v>
      </c>
      <c r="W3233" s="2"/>
    </row>
    <row r="3234" spans="11:23" ht="12">
      <c r="K3234" s="6" t="s">
        <v>1044</v>
      </c>
      <c r="W3234" s="2"/>
    </row>
    <row r="3235" spans="11:23" ht="12">
      <c r="K3235" s="6" t="s">
        <v>1044</v>
      </c>
      <c r="W3235" s="2"/>
    </row>
    <row r="3236" spans="11:23" ht="12">
      <c r="K3236" s="6" t="s">
        <v>1044</v>
      </c>
      <c r="W3236" s="2"/>
    </row>
    <row r="3237" spans="11:23" ht="12">
      <c r="K3237" s="6" t="s">
        <v>1044</v>
      </c>
      <c r="W3237" s="2"/>
    </row>
    <row r="3238" spans="11:23" ht="12">
      <c r="K3238" s="6" t="s">
        <v>1044</v>
      </c>
      <c r="W3238" s="2"/>
    </row>
    <row r="3239" spans="11:23" ht="12">
      <c r="K3239" s="6" t="s">
        <v>1044</v>
      </c>
      <c r="W3239" s="2"/>
    </row>
    <row r="3240" spans="11:23" ht="12">
      <c r="K3240" s="6" t="s">
        <v>1044</v>
      </c>
      <c r="W3240" s="2"/>
    </row>
    <row r="3241" spans="11:23" ht="12">
      <c r="K3241" s="6" t="s">
        <v>1044</v>
      </c>
      <c r="W3241" s="2"/>
    </row>
    <row r="3242" spans="11:23" ht="12">
      <c r="K3242" s="6" t="s">
        <v>1044</v>
      </c>
      <c r="W3242" s="2"/>
    </row>
    <row r="3243" spans="11:23" ht="12">
      <c r="K3243" s="6" t="s">
        <v>1044</v>
      </c>
      <c r="W3243" s="2"/>
    </row>
    <row r="3244" spans="11:23" ht="12">
      <c r="K3244" s="6" t="s">
        <v>1044</v>
      </c>
      <c r="W3244" s="2"/>
    </row>
    <row r="3245" spans="11:23" ht="12">
      <c r="K3245" s="6" t="s">
        <v>1044</v>
      </c>
      <c r="W3245" s="2"/>
    </row>
    <row r="3246" spans="11:23" ht="12">
      <c r="K3246" s="6" t="s">
        <v>1044</v>
      </c>
      <c r="W3246" s="2"/>
    </row>
    <row r="3247" spans="11:23" ht="12">
      <c r="K3247" s="6" t="s">
        <v>1044</v>
      </c>
      <c r="W3247" s="2"/>
    </row>
    <row r="3248" spans="11:23" ht="12">
      <c r="K3248" s="6" t="s">
        <v>1044</v>
      </c>
      <c r="W3248" s="2"/>
    </row>
    <row r="3249" spans="11:23" ht="12">
      <c r="K3249" s="6" t="s">
        <v>1044</v>
      </c>
      <c r="W3249" s="2"/>
    </row>
    <row r="3250" spans="11:23" ht="12">
      <c r="K3250" s="6" t="s">
        <v>1044</v>
      </c>
      <c r="W3250" s="2"/>
    </row>
    <row r="3251" spans="11:23" ht="12">
      <c r="K3251" s="6" t="s">
        <v>1044</v>
      </c>
      <c r="W3251" s="2"/>
    </row>
    <row r="3252" spans="11:23" ht="12">
      <c r="K3252" s="6" t="s">
        <v>1044</v>
      </c>
      <c r="W3252" s="2"/>
    </row>
    <row r="3253" spans="11:23" ht="12">
      <c r="K3253" s="6" t="s">
        <v>1044</v>
      </c>
      <c r="W3253" s="2"/>
    </row>
    <row r="3254" spans="11:23" ht="12">
      <c r="K3254" s="6" t="s">
        <v>1044</v>
      </c>
      <c r="W3254" s="2"/>
    </row>
    <row r="3255" spans="11:23" ht="12">
      <c r="K3255" s="6" t="s">
        <v>1044</v>
      </c>
      <c r="W3255" s="2"/>
    </row>
    <row r="3256" spans="11:23" ht="12">
      <c r="K3256" s="6" t="s">
        <v>1044</v>
      </c>
      <c r="W3256" s="2"/>
    </row>
    <row r="3257" spans="11:23" ht="12">
      <c r="K3257" s="6" t="s">
        <v>1044</v>
      </c>
      <c r="W3257" s="2"/>
    </row>
    <row r="3258" spans="11:23" ht="12">
      <c r="K3258" s="6" t="s">
        <v>1044</v>
      </c>
      <c r="W3258" s="2"/>
    </row>
    <row r="3259" spans="11:23" ht="12">
      <c r="K3259" s="6" t="s">
        <v>1044</v>
      </c>
      <c r="W3259" s="2"/>
    </row>
    <row r="3260" spans="11:23" ht="12">
      <c r="K3260" s="6" t="s">
        <v>1044</v>
      </c>
      <c r="W3260" s="2"/>
    </row>
    <row r="3261" spans="11:23" ht="12">
      <c r="K3261" s="6" t="s">
        <v>1044</v>
      </c>
      <c r="W3261" s="2"/>
    </row>
    <row r="3262" spans="11:23" ht="12">
      <c r="K3262" s="6" t="s">
        <v>1044</v>
      </c>
      <c r="W3262" s="2"/>
    </row>
    <row r="3263" spans="11:23" ht="12">
      <c r="K3263" s="6" t="s">
        <v>1044</v>
      </c>
      <c r="W3263" s="2"/>
    </row>
    <row r="3264" spans="11:23" ht="12">
      <c r="K3264" s="6" t="s">
        <v>1044</v>
      </c>
      <c r="W3264" s="2"/>
    </row>
    <row r="3265" spans="11:23" ht="12">
      <c r="K3265" s="6" t="s">
        <v>1044</v>
      </c>
      <c r="W3265" s="2"/>
    </row>
    <row r="3266" spans="11:23" ht="12">
      <c r="K3266" s="6" t="s">
        <v>1044</v>
      </c>
      <c r="W3266" s="2"/>
    </row>
    <row r="3267" spans="11:23" ht="12">
      <c r="K3267" s="6" t="s">
        <v>1044</v>
      </c>
      <c r="W3267" s="2"/>
    </row>
    <row r="3268" spans="11:23" ht="12">
      <c r="K3268" s="6" t="s">
        <v>1044</v>
      </c>
      <c r="W3268" s="2"/>
    </row>
    <row r="3269" spans="11:23" ht="12">
      <c r="K3269" s="6" t="s">
        <v>1044</v>
      </c>
      <c r="W3269" s="2"/>
    </row>
    <row r="3270" spans="11:23" ht="12">
      <c r="K3270" s="6" t="s">
        <v>1044</v>
      </c>
      <c r="W3270" s="2"/>
    </row>
    <row r="3271" spans="11:23" ht="12">
      <c r="K3271" s="6" t="s">
        <v>1044</v>
      </c>
      <c r="W3271" s="2"/>
    </row>
    <row r="3272" spans="11:23" ht="12">
      <c r="K3272" s="6" t="s">
        <v>1044</v>
      </c>
      <c r="W3272" s="2"/>
    </row>
    <row r="3273" spans="11:23" ht="12">
      <c r="K3273" s="6" t="s">
        <v>1044</v>
      </c>
      <c r="W3273" s="2"/>
    </row>
    <row r="3274" spans="11:23" ht="12">
      <c r="K3274" s="6" t="s">
        <v>1044</v>
      </c>
      <c r="W3274" s="2"/>
    </row>
    <row r="3275" spans="11:23" ht="12">
      <c r="K3275" s="6" t="s">
        <v>1044</v>
      </c>
      <c r="W3275" s="2"/>
    </row>
    <row r="3276" spans="11:23" ht="12">
      <c r="K3276" s="6" t="s">
        <v>1044</v>
      </c>
      <c r="W3276" s="2"/>
    </row>
    <row r="3277" spans="11:23" ht="12">
      <c r="K3277" s="6" t="s">
        <v>1044</v>
      </c>
      <c r="W3277" s="2"/>
    </row>
    <row r="3278" spans="11:23" ht="12">
      <c r="K3278" s="6" t="s">
        <v>1044</v>
      </c>
      <c r="W3278" s="2"/>
    </row>
    <row r="3279" spans="11:23" ht="12">
      <c r="K3279" s="6" t="s">
        <v>1044</v>
      </c>
      <c r="W3279" s="2"/>
    </row>
    <row r="3280" spans="11:23" ht="12">
      <c r="K3280" s="6" t="s">
        <v>1044</v>
      </c>
      <c r="W3280" s="2"/>
    </row>
    <row r="3281" spans="11:23" ht="12">
      <c r="K3281" s="6" t="s">
        <v>1044</v>
      </c>
      <c r="W3281" s="2"/>
    </row>
    <row r="3282" spans="11:23" ht="12">
      <c r="K3282" s="6" t="s">
        <v>1044</v>
      </c>
      <c r="W3282" s="2"/>
    </row>
    <row r="3283" spans="11:23" ht="12">
      <c r="K3283" s="6" t="s">
        <v>1044</v>
      </c>
      <c r="W3283" s="2"/>
    </row>
    <row r="3284" spans="11:23" ht="12">
      <c r="K3284" s="6" t="s">
        <v>1044</v>
      </c>
      <c r="W3284" s="2"/>
    </row>
    <row r="3285" spans="11:23" ht="12">
      <c r="K3285" s="6" t="s">
        <v>1044</v>
      </c>
      <c r="W3285" s="2"/>
    </row>
    <row r="3286" spans="11:23" ht="12">
      <c r="K3286" s="6" t="s">
        <v>1044</v>
      </c>
      <c r="W3286" s="2"/>
    </row>
    <row r="3287" spans="11:23" ht="12">
      <c r="K3287" s="6" t="s">
        <v>1044</v>
      </c>
      <c r="W3287" s="2"/>
    </row>
    <row r="3288" spans="11:23" ht="12">
      <c r="K3288" s="6" t="s">
        <v>1044</v>
      </c>
      <c r="W3288" s="2"/>
    </row>
    <row r="3289" spans="11:23" ht="12">
      <c r="K3289" s="6" t="s">
        <v>1044</v>
      </c>
      <c r="W3289" s="2"/>
    </row>
    <row r="3290" spans="11:23" ht="12">
      <c r="K3290" s="6" t="s">
        <v>1044</v>
      </c>
      <c r="W3290" s="2"/>
    </row>
    <row r="3291" spans="11:23" ht="12">
      <c r="K3291" s="6" t="s">
        <v>1044</v>
      </c>
      <c r="W3291" s="2"/>
    </row>
    <row r="3292" spans="11:23" ht="12">
      <c r="K3292" s="6" t="s">
        <v>1044</v>
      </c>
      <c r="W3292" s="2"/>
    </row>
    <row r="3293" spans="11:23" ht="12">
      <c r="K3293" s="6" t="s">
        <v>1044</v>
      </c>
      <c r="W3293" s="2"/>
    </row>
    <row r="3294" spans="11:23" ht="12">
      <c r="K3294" s="6" t="s">
        <v>1044</v>
      </c>
      <c r="W3294" s="2"/>
    </row>
    <row r="3295" spans="11:23" ht="12">
      <c r="K3295" s="6" t="s">
        <v>1044</v>
      </c>
      <c r="W3295" s="2"/>
    </row>
    <row r="3296" spans="11:23" ht="12">
      <c r="K3296" s="6" t="s">
        <v>1044</v>
      </c>
      <c r="W3296" s="2"/>
    </row>
    <row r="3297" spans="11:23" ht="12">
      <c r="K3297" s="6" t="s">
        <v>1044</v>
      </c>
      <c r="W3297" s="2"/>
    </row>
    <row r="3298" spans="11:23" ht="12">
      <c r="K3298" s="6" t="s">
        <v>1044</v>
      </c>
      <c r="W3298" s="2"/>
    </row>
    <row r="3299" spans="11:23" ht="12">
      <c r="K3299" s="6" t="s">
        <v>1044</v>
      </c>
      <c r="W3299" s="2"/>
    </row>
    <row r="3300" spans="11:23" ht="12">
      <c r="K3300" s="6" t="s">
        <v>1044</v>
      </c>
      <c r="W3300" s="2"/>
    </row>
    <row r="3301" spans="11:23" ht="12">
      <c r="K3301" s="6" t="s">
        <v>1044</v>
      </c>
      <c r="W3301" s="2"/>
    </row>
    <row r="3302" spans="11:23" ht="12">
      <c r="K3302" s="6" t="s">
        <v>1044</v>
      </c>
      <c r="W3302" s="2"/>
    </row>
    <row r="3303" spans="11:23" ht="12">
      <c r="K3303" s="6" t="s">
        <v>1044</v>
      </c>
      <c r="W3303" s="2"/>
    </row>
    <row r="3304" spans="11:23" ht="12">
      <c r="K3304" s="6" t="s">
        <v>1044</v>
      </c>
      <c r="W3304" s="2"/>
    </row>
    <row r="3305" spans="11:23" ht="12">
      <c r="K3305" s="6" t="s">
        <v>1044</v>
      </c>
      <c r="W3305" s="2"/>
    </row>
    <row r="3306" spans="11:23" ht="12">
      <c r="K3306" s="6" t="s">
        <v>1044</v>
      </c>
      <c r="W3306" s="2"/>
    </row>
    <row r="3307" spans="11:23" ht="12">
      <c r="K3307" s="6" t="s">
        <v>1044</v>
      </c>
      <c r="W3307" s="2"/>
    </row>
    <row r="3308" spans="11:23" ht="12">
      <c r="K3308" s="6" t="s">
        <v>1044</v>
      </c>
      <c r="W3308" s="2"/>
    </row>
    <row r="3309" spans="11:23" ht="12">
      <c r="K3309" s="6" t="s">
        <v>1044</v>
      </c>
      <c r="W3309" s="2"/>
    </row>
    <row r="3310" spans="11:23" ht="12">
      <c r="K3310" s="6" t="s">
        <v>1044</v>
      </c>
      <c r="W3310" s="2"/>
    </row>
    <row r="3311" spans="11:23" ht="12">
      <c r="K3311" s="6" t="s">
        <v>1044</v>
      </c>
      <c r="W3311" s="2"/>
    </row>
    <row r="3312" spans="11:23" ht="12">
      <c r="K3312" s="6" t="s">
        <v>1044</v>
      </c>
      <c r="W3312" s="2"/>
    </row>
    <row r="3313" spans="11:23" ht="12">
      <c r="K3313" s="6" t="s">
        <v>1044</v>
      </c>
      <c r="W3313" s="2"/>
    </row>
    <row r="3314" spans="11:23" ht="12">
      <c r="K3314" s="6" t="s">
        <v>1044</v>
      </c>
      <c r="W3314" s="2"/>
    </row>
    <row r="3315" spans="11:23" ht="12">
      <c r="K3315" s="6" t="s">
        <v>1044</v>
      </c>
      <c r="W3315" s="2"/>
    </row>
    <row r="3316" spans="11:23" ht="12">
      <c r="K3316" s="6" t="s">
        <v>1044</v>
      </c>
      <c r="W3316" s="2"/>
    </row>
    <row r="3317" spans="11:23" ht="12">
      <c r="K3317" s="6" t="s">
        <v>1044</v>
      </c>
      <c r="W3317" s="2"/>
    </row>
    <row r="3318" spans="11:23" ht="12">
      <c r="K3318" s="6" t="s">
        <v>1044</v>
      </c>
      <c r="W3318" s="2"/>
    </row>
    <row r="3319" spans="11:23" ht="12">
      <c r="K3319" s="6" t="s">
        <v>1044</v>
      </c>
      <c r="W3319" s="2"/>
    </row>
    <row r="3320" spans="11:23" ht="12">
      <c r="K3320" s="6" t="s">
        <v>1044</v>
      </c>
      <c r="W3320" s="2"/>
    </row>
    <row r="3321" spans="11:23" ht="12">
      <c r="K3321" s="6" t="s">
        <v>1044</v>
      </c>
      <c r="W3321" s="2"/>
    </row>
    <row r="3322" spans="11:23" ht="12">
      <c r="K3322" s="6" t="s">
        <v>1044</v>
      </c>
      <c r="W3322" s="2"/>
    </row>
    <row r="3323" spans="11:23" ht="12">
      <c r="K3323" s="6" t="s">
        <v>1044</v>
      </c>
      <c r="W3323" s="2"/>
    </row>
    <row r="3324" spans="11:23" ht="12">
      <c r="K3324" s="6" t="s">
        <v>1044</v>
      </c>
      <c r="W3324" s="2"/>
    </row>
    <row r="3325" spans="11:23" ht="12">
      <c r="K3325" s="6" t="s">
        <v>1044</v>
      </c>
      <c r="W3325" s="2"/>
    </row>
    <row r="3326" spans="11:23" ht="12">
      <c r="K3326" s="6" t="s">
        <v>1044</v>
      </c>
      <c r="W3326" s="2"/>
    </row>
    <row r="3327" spans="11:23" ht="12">
      <c r="K3327" s="6" t="s">
        <v>1044</v>
      </c>
      <c r="W3327" s="2"/>
    </row>
    <row r="3328" spans="11:23" ht="12">
      <c r="K3328" s="6" t="s">
        <v>1044</v>
      </c>
      <c r="W3328" s="2"/>
    </row>
    <row r="3329" spans="11:23" ht="12">
      <c r="K3329" s="6" t="s">
        <v>1044</v>
      </c>
      <c r="W3329" s="2"/>
    </row>
    <row r="3330" spans="11:23" ht="12">
      <c r="K3330" s="6" t="s">
        <v>1044</v>
      </c>
      <c r="W3330" s="2"/>
    </row>
    <row r="3331" spans="11:23" ht="12">
      <c r="K3331" s="6" t="s">
        <v>1044</v>
      </c>
      <c r="W3331" s="2"/>
    </row>
    <row r="3332" spans="11:23" ht="12">
      <c r="K3332" s="6" t="s">
        <v>1044</v>
      </c>
      <c r="W3332" s="2"/>
    </row>
    <row r="3333" spans="11:23" ht="12">
      <c r="K3333" s="6" t="s">
        <v>1044</v>
      </c>
      <c r="W3333" s="2"/>
    </row>
    <row r="3334" spans="11:23" ht="12">
      <c r="K3334" s="6" t="s">
        <v>1044</v>
      </c>
      <c r="W3334" s="2"/>
    </row>
    <row r="3335" spans="11:23" ht="12">
      <c r="K3335" s="6" t="s">
        <v>1044</v>
      </c>
      <c r="W3335" s="2"/>
    </row>
    <row r="3336" spans="11:23" ht="12">
      <c r="K3336" s="6" t="s">
        <v>1044</v>
      </c>
      <c r="W3336" s="2"/>
    </row>
    <row r="3337" spans="11:23" ht="12">
      <c r="K3337" s="6" t="s">
        <v>1044</v>
      </c>
      <c r="W3337" s="2"/>
    </row>
    <row r="3338" spans="11:23" ht="12">
      <c r="K3338" s="6" t="s">
        <v>1044</v>
      </c>
      <c r="W3338" s="2"/>
    </row>
    <row r="3339" spans="11:23" ht="12">
      <c r="K3339" s="6" t="s">
        <v>1044</v>
      </c>
      <c r="W3339" s="2"/>
    </row>
    <row r="3340" spans="11:23" ht="12">
      <c r="K3340" s="6" t="s">
        <v>1044</v>
      </c>
      <c r="W3340" s="2"/>
    </row>
    <row r="3341" spans="11:23" ht="12">
      <c r="K3341" s="6" t="s">
        <v>1044</v>
      </c>
      <c r="W3341" s="2"/>
    </row>
    <row r="3342" spans="11:23" ht="12">
      <c r="K3342" s="6" t="s">
        <v>1044</v>
      </c>
      <c r="W3342" s="2"/>
    </row>
    <row r="3343" spans="11:23" ht="12">
      <c r="K3343" s="6" t="s">
        <v>1044</v>
      </c>
      <c r="W3343" s="2"/>
    </row>
    <row r="3344" spans="11:23" ht="12">
      <c r="K3344" s="6" t="s">
        <v>1044</v>
      </c>
      <c r="W3344" s="2"/>
    </row>
    <row r="3345" spans="11:23" ht="12">
      <c r="K3345" s="6" t="s">
        <v>1044</v>
      </c>
      <c r="W3345" s="2"/>
    </row>
    <row r="3346" spans="11:23" ht="12">
      <c r="K3346" s="6" t="s">
        <v>1044</v>
      </c>
      <c r="W3346" s="2"/>
    </row>
    <row r="3347" spans="11:23" ht="12">
      <c r="K3347" s="6" t="s">
        <v>1044</v>
      </c>
      <c r="W3347" s="2"/>
    </row>
    <row r="3348" spans="11:23" ht="12">
      <c r="K3348" s="6" t="s">
        <v>1044</v>
      </c>
      <c r="W3348" s="2"/>
    </row>
    <row r="3349" spans="11:23" ht="12">
      <c r="K3349" s="6" t="s">
        <v>1044</v>
      </c>
      <c r="W3349" s="2"/>
    </row>
    <row r="3350" spans="11:23" ht="12">
      <c r="K3350" s="6" t="s">
        <v>1044</v>
      </c>
      <c r="W3350" s="2"/>
    </row>
    <row r="3351" spans="11:23" ht="12">
      <c r="K3351" s="6" t="s">
        <v>1044</v>
      </c>
      <c r="W3351" s="2"/>
    </row>
    <row r="3352" spans="11:23" ht="12">
      <c r="K3352" s="6" t="s">
        <v>1044</v>
      </c>
      <c r="W3352" s="2"/>
    </row>
    <row r="3353" spans="11:23" ht="12">
      <c r="K3353" s="6" t="s">
        <v>1044</v>
      </c>
      <c r="W3353" s="2"/>
    </row>
    <row r="3354" spans="11:23" ht="12">
      <c r="K3354" s="6" t="s">
        <v>1044</v>
      </c>
      <c r="W3354" s="2"/>
    </row>
    <row r="3355" spans="11:23" ht="12">
      <c r="K3355" s="6" t="s">
        <v>1044</v>
      </c>
      <c r="W3355" s="2"/>
    </row>
    <row r="3356" spans="11:23" ht="12">
      <c r="K3356" s="6" t="s">
        <v>1044</v>
      </c>
      <c r="W3356" s="2"/>
    </row>
    <row r="3357" spans="11:23" ht="12">
      <c r="K3357" s="6" t="s">
        <v>1044</v>
      </c>
      <c r="W3357" s="2"/>
    </row>
    <row r="3358" spans="11:23" ht="12">
      <c r="K3358" s="6" t="s">
        <v>1044</v>
      </c>
      <c r="W3358" s="2"/>
    </row>
    <row r="3359" spans="11:23" ht="12">
      <c r="K3359" s="6" t="s">
        <v>1044</v>
      </c>
      <c r="W3359" s="2"/>
    </row>
    <row r="3360" spans="11:23" ht="12">
      <c r="K3360" s="6" t="s">
        <v>1044</v>
      </c>
      <c r="W3360" s="2"/>
    </row>
    <row r="3361" spans="11:23" ht="12">
      <c r="K3361" s="6" t="s">
        <v>1044</v>
      </c>
      <c r="W3361" s="2"/>
    </row>
    <row r="3362" spans="11:23" ht="12">
      <c r="K3362" s="6" t="s">
        <v>1044</v>
      </c>
      <c r="W3362" s="2"/>
    </row>
    <row r="3363" spans="11:23" ht="12">
      <c r="K3363" s="6" t="s">
        <v>1044</v>
      </c>
      <c r="W3363" s="2"/>
    </row>
    <row r="3364" spans="11:23" ht="12">
      <c r="K3364" s="6" t="s">
        <v>1044</v>
      </c>
      <c r="W3364" s="2"/>
    </row>
    <row r="3365" spans="11:23" ht="12">
      <c r="K3365" s="6" t="s">
        <v>1044</v>
      </c>
      <c r="W3365" s="2"/>
    </row>
    <row r="3366" spans="11:23" ht="12">
      <c r="K3366" s="6" t="s">
        <v>1044</v>
      </c>
      <c r="W3366" s="2"/>
    </row>
    <row r="3367" spans="11:23" ht="12">
      <c r="K3367" s="6" t="s">
        <v>1044</v>
      </c>
      <c r="W3367" s="2"/>
    </row>
    <row r="3368" spans="11:23" ht="12">
      <c r="K3368" s="6" t="s">
        <v>1044</v>
      </c>
      <c r="W3368" s="2"/>
    </row>
    <row r="3369" spans="11:23" ht="12">
      <c r="K3369" s="6" t="s">
        <v>1044</v>
      </c>
      <c r="W3369" s="2"/>
    </row>
    <row r="3370" spans="11:23" ht="12">
      <c r="K3370" s="6" t="s">
        <v>1044</v>
      </c>
      <c r="W3370" s="2"/>
    </row>
    <row r="3371" spans="11:23" ht="12">
      <c r="K3371" s="6" t="s">
        <v>1044</v>
      </c>
      <c r="W3371" s="2"/>
    </row>
    <row r="3372" spans="11:23" ht="12">
      <c r="K3372" s="6" t="s">
        <v>1044</v>
      </c>
      <c r="W3372" s="2"/>
    </row>
    <row r="3373" spans="11:23" ht="12">
      <c r="K3373" s="6" t="s">
        <v>1044</v>
      </c>
      <c r="W3373" s="2"/>
    </row>
    <row r="3374" spans="11:23" ht="12">
      <c r="K3374" s="6" t="s">
        <v>1044</v>
      </c>
      <c r="W3374" s="2"/>
    </row>
    <row r="3375" spans="11:23" ht="12">
      <c r="K3375" s="6" t="s">
        <v>1044</v>
      </c>
      <c r="W3375" s="2"/>
    </row>
    <row r="3376" spans="11:23" ht="12">
      <c r="K3376" s="6" t="s">
        <v>1044</v>
      </c>
      <c r="W3376" s="2"/>
    </row>
    <row r="3377" spans="11:23" ht="12">
      <c r="K3377" s="6" t="s">
        <v>1044</v>
      </c>
      <c r="W3377" s="2"/>
    </row>
    <row r="3378" spans="11:23" ht="12">
      <c r="K3378" s="6" t="s">
        <v>1044</v>
      </c>
      <c r="W3378" s="2"/>
    </row>
    <row r="3379" spans="11:23" ht="12">
      <c r="K3379" s="6" t="s">
        <v>1044</v>
      </c>
      <c r="W3379" s="2"/>
    </row>
    <row r="3380" spans="11:23" ht="12">
      <c r="K3380" s="6" t="s">
        <v>1044</v>
      </c>
      <c r="W3380" s="2"/>
    </row>
    <row r="3381" spans="11:23" ht="12">
      <c r="K3381" s="6" t="s">
        <v>1044</v>
      </c>
      <c r="W3381" s="2"/>
    </row>
    <row r="3382" spans="11:23" ht="12">
      <c r="K3382" s="6" t="s">
        <v>1044</v>
      </c>
      <c r="W3382" s="2"/>
    </row>
    <row r="3383" spans="11:23" ht="12">
      <c r="K3383" s="6" t="s">
        <v>1044</v>
      </c>
      <c r="W3383" s="2"/>
    </row>
    <row r="3384" spans="11:23" ht="12">
      <c r="K3384" s="6" t="s">
        <v>1044</v>
      </c>
      <c r="W3384" s="2"/>
    </row>
    <row r="3385" spans="11:23" ht="12">
      <c r="K3385" s="6" t="s">
        <v>1044</v>
      </c>
      <c r="W3385" s="2"/>
    </row>
    <row r="3386" spans="11:23" ht="12">
      <c r="K3386" s="6" t="s">
        <v>1044</v>
      </c>
      <c r="W3386" s="2"/>
    </row>
    <row r="3387" spans="11:23" ht="12">
      <c r="K3387" s="6" t="s">
        <v>1044</v>
      </c>
      <c r="W3387" s="2"/>
    </row>
    <row r="3388" spans="11:23" ht="12">
      <c r="K3388" s="6" t="s">
        <v>1044</v>
      </c>
      <c r="W3388" s="2"/>
    </row>
    <row r="3389" spans="11:23" ht="12">
      <c r="K3389" s="6" t="s">
        <v>1044</v>
      </c>
      <c r="W3389" s="2"/>
    </row>
    <row r="3390" spans="11:23" ht="12">
      <c r="K3390" s="6" t="s">
        <v>1044</v>
      </c>
      <c r="W3390" s="2"/>
    </row>
    <row r="3391" spans="11:23" ht="12">
      <c r="K3391" s="6" t="s">
        <v>1044</v>
      </c>
      <c r="W3391" s="2"/>
    </row>
    <row r="3392" spans="11:23" ht="12">
      <c r="K3392" s="6" t="s">
        <v>1044</v>
      </c>
      <c r="W3392" s="2"/>
    </row>
    <row r="3393" spans="11:23" ht="12">
      <c r="K3393" s="6" t="s">
        <v>1044</v>
      </c>
      <c r="W3393" s="2"/>
    </row>
    <row r="3394" spans="11:23" ht="12">
      <c r="K3394" s="6" t="s">
        <v>1044</v>
      </c>
      <c r="W3394" s="2"/>
    </row>
    <row r="3395" spans="11:23" ht="12">
      <c r="K3395" s="6" t="s">
        <v>1044</v>
      </c>
      <c r="W3395" s="2"/>
    </row>
    <row r="3396" spans="11:23" ht="12">
      <c r="K3396" s="6" t="s">
        <v>1044</v>
      </c>
      <c r="W3396" s="2"/>
    </row>
    <row r="3397" spans="11:23" ht="12">
      <c r="K3397" s="6" t="s">
        <v>1044</v>
      </c>
      <c r="W3397" s="2"/>
    </row>
    <row r="3398" spans="11:23" ht="12">
      <c r="K3398" s="6" t="s">
        <v>1044</v>
      </c>
      <c r="W3398" s="2"/>
    </row>
    <row r="3399" spans="11:23" ht="12">
      <c r="K3399" s="6" t="s">
        <v>1044</v>
      </c>
      <c r="W3399" s="2"/>
    </row>
    <row r="3400" spans="11:23" ht="12">
      <c r="K3400" s="6" t="s">
        <v>1044</v>
      </c>
      <c r="W3400" s="2"/>
    </row>
    <row r="3401" spans="11:23" ht="12">
      <c r="K3401" s="6" t="s">
        <v>1044</v>
      </c>
      <c r="W3401" s="2"/>
    </row>
    <row r="3402" spans="11:23" ht="12">
      <c r="K3402" s="6" t="s">
        <v>1044</v>
      </c>
      <c r="W3402" s="2"/>
    </row>
    <row r="3403" spans="11:23" ht="12">
      <c r="K3403" s="6" t="s">
        <v>1044</v>
      </c>
      <c r="W3403" s="2"/>
    </row>
    <row r="3404" spans="11:23" ht="12">
      <c r="K3404" s="6" t="s">
        <v>1044</v>
      </c>
      <c r="W3404" s="2"/>
    </row>
    <row r="3405" spans="11:23" ht="12">
      <c r="K3405" s="6" t="s">
        <v>1044</v>
      </c>
      <c r="W3405" s="2"/>
    </row>
    <row r="3406" spans="11:23" ht="12">
      <c r="K3406" s="6" t="s">
        <v>1044</v>
      </c>
      <c r="W3406" s="2"/>
    </row>
    <row r="3407" spans="11:23" ht="12">
      <c r="K3407" s="6" t="s">
        <v>1044</v>
      </c>
      <c r="W3407" s="2"/>
    </row>
    <row r="3408" spans="11:23" ht="12">
      <c r="K3408" s="6" t="s">
        <v>1044</v>
      </c>
      <c r="W3408" s="2"/>
    </row>
    <row r="3409" spans="11:23" ht="12">
      <c r="K3409" s="6" t="s">
        <v>1044</v>
      </c>
      <c r="W3409" s="2"/>
    </row>
    <row r="3410" spans="11:23" ht="12">
      <c r="K3410" s="6" t="s">
        <v>1044</v>
      </c>
      <c r="W3410" s="2"/>
    </row>
    <row r="3411" spans="11:23" ht="12">
      <c r="K3411" s="6" t="s">
        <v>1044</v>
      </c>
      <c r="W3411" s="2"/>
    </row>
    <row r="3412" spans="11:23" ht="12">
      <c r="K3412" s="6" t="s">
        <v>1044</v>
      </c>
      <c r="W3412" s="2"/>
    </row>
    <row r="3413" spans="11:23" ht="12">
      <c r="K3413" s="6" t="s">
        <v>1044</v>
      </c>
      <c r="W3413" s="2"/>
    </row>
    <row r="3414" spans="11:23" ht="12">
      <c r="K3414" s="6" t="s">
        <v>1044</v>
      </c>
      <c r="W3414" s="2"/>
    </row>
    <row r="3415" spans="11:23" ht="12">
      <c r="K3415" s="6" t="s">
        <v>1044</v>
      </c>
      <c r="W3415" s="2"/>
    </row>
    <row r="3416" spans="11:23" ht="12">
      <c r="K3416" s="6" t="s">
        <v>1044</v>
      </c>
      <c r="W3416" s="2"/>
    </row>
    <row r="3417" spans="11:23" ht="12">
      <c r="K3417" s="6" t="s">
        <v>1044</v>
      </c>
      <c r="W3417" s="2"/>
    </row>
    <row r="3418" spans="11:23" ht="12">
      <c r="K3418" s="6" t="s">
        <v>1044</v>
      </c>
      <c r="W3418" s="2"/>
    </row>
    <row r="3419" spans="11:23" ht="12">
      <c r="K3419" s="6" t="s">
        <v>1044</v>
      </c>
      <c r="W3419" s="2"/>
    </row>
    <row r="3420" spans="11:23" ht="12">
      <c r="K3420" s="6" t="s">
        <v>1044</v>
      </c>
      <c r="W3420" s="2"/>
    </row>
    <row r="3421" spans="11:23" ht="12">
      <c r="K3421" s="6" t="s">
        <v>1044</v>
      </c>
      <c r="W3421" s="2"/>
    </row>
    <row r="3422" spans="11:23" ht="12">
      <c r="K3422" s="6" t="s">
        <v>1044</v>
      </c>
      <c r="W3422" s="2"/>
    </row>
    <row r="3423" spans="11:23" ht="12">
      <c r="K3423" s="6" t="s">
        <v>1044</v>
      </c>
      <c r="W3423" s="2"/>
    </row>
    <row r="3424" spans="11:23" ht="12">
      <c r="K3424" s="6" t="s">
        <v>1044</v>
      </c>
      <c r="W3424" s="2"/>
    </row>
    <row r="3425" spans="11:23" ht="12">
      <c r="K3425" s="6" t="s">
        <v>1044</v>
      </c>
      <c r="W3425" s="2"/>
    </row>
    <row r="3426" spans="11:23" ht="12">
      <c r="K3426" s="6" t="s">
        <v>1044</v>
      </c>
      <c r="W3426" s="2"/>
    </row>
    <row r="3427" spans="11:23" ht="12">
      <c r="K3427" s="6" t="s">
        <v>1044</v>
      </c>
      <c r="W3427" s="2"/>
    </row>
    <row r="3428" spans="11:23" ht="12">
      <c r="K3428" s="6" t="s">
        <v>1044</v>
      </c>
      <c r="W3428" s="2"/>
    </row>
    <row r="3429" spans="11:23" ht="12">
      <c r="K3429" s="6" t="s">
        <v>1044</v>
      </c>
      <c r="W3429" s="2"/>
    </row>
    <row r="3430" spans="11:23" ht="12">
      <c r="K3430" s="6" t="s">
        <v>1044</v>
      </c>
      <c r="W3430" s="2"/>
    </row>
    <row r="3431" spans="11:23" ht="12">
      <c r="K3431" s="6" t="s">
        <v>1044</v>
      </c>
      <c r="W3431" s="2"/>
    </row>
    <row r="3432" spans="11:23" ht="12">
      <c r="K3432" s="6" t="s">
        <v>1044</v>
      </c>
      <c r="W3432" s="2"/>
    </row>
    <row r="3433" spans="11:23" ht="12">
      <c r="K3433" s="6" t="s">
        <v>1044</v>
      </c>
      <c r="W3433" s="2"/>
    </row>
    <row r="3434" spans="11:23" ht="12">
      <c r="K3434" s="6" t="s">
        <v>1044</v>
      </c>
      <c r="W3434" s="2"/>
    </row>
    <row r="3435" spans="11:23" ht="12">
      <c r="K3435" s="6" t="s">
        <v>1044</v>
      </c>
      <c r="W3435" s="2"/>
    </row>
    <row r="3436" spans="11:23" ht="12">
      <c r="K3436" s="6" t="s">
        <v>1044</v>
      </c>
      <c r="W3436" s="2"/>
    </row>
    <row r="3437" spans="11:23" ht="12">
      <c r="K3437" s="6" t="s">
        <v>1044</v>
      </c>
      <c r="W3437" s="2"/>
    </row>
    <row r="3438" spans="11:23" ht="12">
      <c r="K3438" s="6" t="s">
        <v>1044</v>
      </c>
      <c r="W3438" s="2"/>
    </row>
    <row r="3439" spans="11:23" ht="12">
      <c r="K3439" s="6" t="s">
        <v>1044</v>
      </c>
      <c r="W3439" s="2"/>
    </row>
    <row r="3440" spans="11:23" ht="12">
      <c r="K3440" s="6" t="s">
        <v>1044</v>
      </c>
      <c r="W3440" s="2"/>
    </row>
    <row r="3441" spans="11:23" ht="12">
      <c r="K3441" s="6" t="s">
        <v>1044</v>
      </c>
      <c r="W3441" s="2"/>
    </row>
    <row r="3442" spans="11:23" ht="12">
      <c r="K3442" s="6" t="s">
        <v>1044</v>
      </c>
      <c r="W3442" s="2"/>
    </row>
    <row r="3443" spans="11:23" ht="12">
      <c r="K3443" s="6" t="s">
        <v>1044</v>
      </c>
      <c r="W3443" s="2"/>
    </row>
    <row r="3444" spans="11:23" ht="12">
      <c r="K3444" s="6" t="s">
        <v>1044</v>
      </c>
      <c r="W3444" s="2"/>
    </row>
    <row r="3445" spans="11:23" ht="12">
      <c r="K3445" s="6" t="s">
        <v>1044</v>
      </c>
      <c r="W3445" s="2"/>
    </row>
    <row r="3446" spans="11:23" ht="12">
      <c r="K3446" s="6" t="s">
        <v>1044</v>
      </c>
      <c r="W3446" s="2"/>
    </row>
    <row r="3447" spans="11:23" ht="12">
      <c r="K3447" s="6" t="s">
        <v>1044</v>
      </c>
      <c r="W3447" s="2"/>
    </row>
    <row r="3448" spans="11:23" ht="12">
      <c r="K3448" s="6" t="s">
        <v>1044</v>
      </c>
      <c r="W3448" s="2"/>
    </row>
    <row r="3449" spans="11:23" ht="12">
      <c r="K3449" s="6" t="s">
        <v>1044</v>
      </c>
      <c r="W3449" s="2"/>
    </row>
    <row r="3450" spans="11:23" ht="12">
      <c r="K3450" s="6" t="s">
        <v>1044</v>
      </c>
      <c r="W3450" s="2"/>
    </row>
    <row r="3451" spans="11:23" ht="12">
      <c r="K3451" s="6" t="s">
        <v>1044</v>
      </c>
      <c r="W3451" s="2"/>
    </row>
    <row r="3452" spans="11:23" ht="12">
      <c r="K3452" s="6" t="s">
        <v>1044</v>
      </c>
      <c r="W3452" s="2"/>
    </row>
    <row r="3453" spans="11:23" ht="12">
      <c r="K3453" s="6" t="s">
        <v>1044</v>
      </c>
      <c r="W3453" s="2"/>
    </row>
    <row r="3454" spans="11:23" ht="12">
      <c r="K3454" s="6" t="s">
        <v>1044</v>
      </c>
      <c r="W3454" s="2"/>
    </row>
    <row r="3455" spans="11:23" ht="12">
      <c r="K3455" s="6" t="s">
        <v>1044</v>
      </c>
      <c r="W3455" s="2"/>
    </row>
    <row r="3456" spans="11:23" ht="12">
      <c r="K3456" s="6" t="s">
        <v>1044</v>
      </c>
      <c r="W3456" s="2"/>
    </row>
    <row r="3457" spans="11:23" ht="12">
      <c r="K3457" s="6" t="s">
        <v>1044</v>
      </c>
      <c r="W3457" s="2"/>
    </row>
    <row r="3458" spans="11:23" ht="12">
      <c r="K3458" s="6" t="s">
        <v>1044</v>
      </c>
      <c r="W3458" s="2"/>
    </row>
    <row r="3459" spans="11:23" ht="12">
      <c r="K3459" s="6" t="s">
        <v>1044</v>
      </c>
      <c r="W3459" s="2"/>
    </row>
    <row r="3460" spans="11:23" ht="12">
      <c r="K3460" s="6" t="s">
        <v>1044</v>
      </c>
      <c r="W3460" s="2"/>
    </row>
    <row r="3461" spans="11:23" ht="12">
      <c r="K3461" s="6" t="s">
        <v>1044</v>
      </c>
      <c r="W3461" s="2"/>
    </row>
    <row r="3462" spans="11:23" ht="12">
      <c r="K3462" s="6" t="s">
        <v>1044</v>
      </c>
      <c r="W3462" s="2"/>
    </row>
    <row r="3463" spans="11:23" ht="12">
      <c r="K3463" s="6" t="s">
        <v>1044</v>
      </c>
      <c r="W3463" s="2"/>
    </row>
    <row r="3464" spans="11:23" ht="12">
      <c r="K3464" s="6" t="s">
        <v>1044</v>
      </c>
      <c r="W3464" s="2"/>
    </row>
    <row r="3465" spans="11:23" ht="12">
      <c r="K3465" s="6" t="s">
        <v>1044</v>
      </c>
      <c r="W3465" s="2"/>
    </row>
    <row r="3466" spans="11:23" ht="12">
      <c r="K3466" s="6" t="s">
        <v>1044</v>
      </c>
      <c r="W3466" s="2"/>
    </row>
    <row r="3467" spans="11:23" ht="12">
      <c r="K3467" s="6" t="s">
        <v>1044</v>
      </c>
      <c r="W3467" s="2"/>
    </row>
    <row r="3468" spans="11:23" ht="12">
      <c r="K3468" s="6" t="s">
        <v>1044</v>
      </c>
      <c r="W3468" s="2"/>
    </row>
    <row r="3469" spans="11:23" ht="12">
      <c r="K3469" s="6" t="s">
        <v>1044</v>
      </c>
      <c r="W3469" s="2"/>
    </row>
    <row r="3470" spans="11:23" ht="12">
      <c r="K3470" s="6" t="s">
        <v>1044</v>
      </c>
      <c r="W3470" s="2"/>
    </row>
    <row r="3471" spans="11:23" ht="12">
      <c r="K3471" s="6" t="s">
        <v>1044</v>
      </c>
      <c r="W3471" s="2"/>
    </row>
    <row r="3472" spans="11:23" ht="12">
      <c r="K3472" s="6" t="s">
        <v>1044</v>
      </c>
      <c r="W3472" s="2"/>
    </row>
    <row r="3473" spans="11:23" ht="12">
      <c r="K3473" s="6" t="s">
        <v>1044</v>
      </c>
      <c r="W3473" s="2"/>
    </row>
    <row r="3474" spans="11:23" ht="12">
      <c r="K3474" s="6" t="s">
        <v>1044</v>
      </c>
      <c r="W3474" s="2"/>
    </row>
    <row r="3475" spans="11:23" ht="12">
      <c r="K3475" s="6" t="s">
        <v>1044</v>
      </c>
      <c r="W3475" s="2"/>
    </row>
    <row r="3476" spans="11:23" ht="12">
      <c r="K3476" s="6" t="s">
        <v>1044</v>
      </c>
      <c r="W3476" s="2"/>
    </row>
    <row r="3477" spans="11:23" ht="12">
      <c r="K3477" s="6" t="s">
        <v>1044</v>
      </c>
      <c r="W3477" s="2"/>
    </row>
    <row r="3478" spans="11:23" ht="12">
      <c r="K3478" s="6" t="s">
        <v>1044</v>
      </c>
      <c r="W3478" s="2"/>
    </row>
    <row r="3479" spans="11:23" ht="12">
      <c r="K3479" s="6" t="s">
        <v>1044</v>
      </c>
      <c r="W3479" s="2"/>
    </row>
    <row r="3480" spans="11:23" ht="12">
      <c r="K3480" s="6" t="s">
        <v>1044</v>
      </c>
      <c r="W3480" s="2"/>
    </row>
    <row r="3481" spans="11:23" ht="12">
      <c r="K3481" s="6" t="s">
        <v>1044</v>
      </c>
      <c r="W3481" s="2"/>
    </row>
    <row r="3482" spans="11:23" ht="12">
      <c r="K3482" s="6" t="s">
        <v>1044</v>
      </c>
      <c r="W3482" s="2"/>
    </row>
    <row r="3483" spans="11:23" ht="12">
      <c r="K3483" s="6" t="s">
        <v>1044</v>
      </c>
      <c r="W3483" s="2"/>
    </row>
    <row r="3484" spans="11:23" ht="12">
      <c r="K3484" s="6" t="s">
        <v>1044</v>
      </c>
      <c r="W3484" s="2"/>
    </row>
    <row r="3485" spans="11:23" ht="12">
      <c r="K3485" s="6" t="s">
        <v>1044</v>
      </c>
      <c r="W3485" s="2"/>
    </row>
    <row r="3486" spans="11:23" ht="12">
      <c r="K3486" s="6" t="s">
        <v>1044</v>
      </c>
      <c r="W3486" s="2"/>
    </row>
    <row r="3487" spans="11:23" ht="12">
      <c r="K3487" s="6" t="s">
        <v>1044</v>
      </c>
      <c r="W3487" s="2"/>
    </row>
    <row r="3488" spans="11:23" ht="12">
      <c r="K3488" s="6" t="s">
        <v>1044</v>
      </c>
      <c r="W3488" s="2"/>
    </row>
    <row r="3489" spans="11:23" ht="12">
      <c r="K3489" s="6" t="s">
        <v>1044</v>
      </c>
      <c r="W3489" s="2"/>
    </row>
    <row r="3490" spans="11:23" ht="12">
      <c r="K3490" s="6" t="s">
        <v>1044</v>
      </c>
      <c r="W3490" s="2"/>
    </row>
    <row r="3491" spans="11:23" ht="12">
      <c r="K3491" s="6" t="s">
        <v>1044</v>
      </c>
      <c r="W3491" s="2"/>
    </row>
    <row r="3492" spans="11:23" ht="12">
      <c r="K3492" s="6" t="s">
        <v>1044</v>
      </c>
      <c r="W3492" s="2"/>
    </row>
    <row r="3493" spans="11:23" ht="12">
      <c r="K3493" s="6" t="s">
        <v>1044</v>
      </c>
      <c r="W3493" s="2"/>
    </row>
    <row r="3494" spans="11:23" ht="12">
      <c r="K3494" s="6" t="s">
        <v>1044</v>
      </c>
      <c r="W3494" s="2"/>
    </row>
    <row r="3495" spans="11:23" ht="12">
      <c r="K3495" s="6" t="s">
        <v>1044</v>
      </c>
      <c r="W3495" s="2"/>
    </row>
    <row r="3496" spans="11:23" ht="12">
      <c r="K3496" s="6" t="s">
        <v>1044</v>
      </c>
      <c r="W3496" s="2"/>
    </row>
    <row r="3497" spans="11:23" ht="12">
      <c r="K3497" s="6" t="s">
        <v>1044</v>
      </c>
      <c r="W3497" s="2"/>
    </row>
    <row r="3498" spans="11:23" ht="12">
      <c r="K3498" s="6" t="s">
        <v>1044</v>
      </c>
      <c r="W3498" s="2"/>
    </row>
    <row r="3499" spans="11:23" ht="12">
      <c r="K3499" s="6" t="s">
        <v>1044</v>
      </c>
      <c r="W3499" s="2"/>
    </row>
    <row r="3500" spans="11:23" ht="12">
      <c r="K3500" s="6" t="s">
        <v>1044</v>
      </c>
      <c r="W3500" s="2"/>
    </row>
    <row r="3501" spans="11:23" ht="12">
      <c r="K3501" s="6" t="s">
        <v>1044</v>
      </c>
      <c r="W3501" s="2"/>
    </row>
    <row r="3502" spans="11:23" ht="12">
      <c r="K3502" s="6" t="s">
        <v>1044</v>
      </c>
      <c r="W3502" s="2"/>
    </row>
    <row r="3503" spans="11:23" ht="12">
      <c r="K3503" s="6" t="s">
        <v>1044</v>
      </c>
      <c r="W3503" s="2"/>
    </row>
    <row r="3504" spans="11:23" ht="12">
      <c r="K3504" s="6" t="s">
        <v>1044</v>
      </c>
      <c r="W3504" s="2"/>
    </row>
    <row r="3505" spans="11:23" ht="12">
      <c r="K3505" s="6" t="s">
        <v>1044</v>
      </c>
      <c r="W3505" s="2"/>
    </row>
    <row r="3506" spans="11:23" ht="12">
      <c r="K3506" s="6" t="s">
        <v>1044</v>
      </c>
      <c r="W3506" s="2"/>
    </row>
    <row r="3507" spans="11:23" ht="12">
      <c r="K3507" s="6" t="s">
        <v>1044</v>
      </c>
      <c r="W3507" s="2"/>
    </row>
    <row r="3508" spans="11:23" ht="12">
      <c r="K3508" s="6" t="s">
        <v>1044</v>
      </c>
      <c r="W3508" s="2"/>
    </row>
    <row r="3509" spans="11:23" ht="12">
      <c r="K3509" s="6" t="s">
        <v>1044</v>
      </c>
      <c r="W3509" s="2"/>
    </row>
    <row r="3510" spans="11:23" ht="12">
      <c r="K3510" s="6" t="s">
        <v>1044</v>
      </c>
      <c r="W3510" s="2"/>
    </row>
    <row r="3511" spans="11:23" ht="12">
      <c r="K3511" s="6" t="s">
        <v>1044</v>
      </c>
      <c r="W3511" s="2"/>
    </row>
    <row r="3512" spans="11:23" ht="12">
      <c r="K3512" s="6" t="s">
        <v>1044</v>
      </c>
      <c r="W3512" s="2"/>
    </row>
    <row r="3513" spans="11:23" ht="12">
      <c r="K3513" s="6" t="s">
        <v>1044</v>
      </c>
      <c r="W3513" s="2"/>
    </row>
    <row r="3514" spans="11:23" ht="12">
      <c r="K3514" s="6" t="s">
        <v>1044</v>
      </c>
      <c r="W3514" s="2"/>
    </row>
    <row r="3515" spans="11:23" ht="12">
      <c r="K3515" s="6" t="s">
        <v>1044</v>
      </c>
      <c r="W3515" s="2"/>
    </row>
    <row r="3516" spans="11:23" ht="12">
      <c r="K3516" s="6" t="s">
        <v>1044</v>
      </c>
      <c r="W3516" s="2"/>
    </row>
    <row r="3517" spans="11:23" ht="12">
      <c r="K3517" s="6" t="s">
        <v>1044</v>
      </c>
      <c r="W3517" s="2"/>
    </row>
    <row r="3518" spans="11:23" ht="12">
      <c r="K3518" s="6" t="s">
        <v>1044</v>
      </c>
      <c r="W3518" s="2"/>
    </row>
    <row r="3519" spans="11:23" ht="12">
      <c r="K3519" s="6" t="s">
        <v>1044</v>
      </c>
      <c r="W3519" s="2"/>
    </row>
    <row r="3520" spans="11:23" ht="12">
      <c r="K3520" s="6" t="s">
        <v>1044</v>
      </c>
      <c r="W3520" s="2"/>
    </row>
    <row r="3521" spans="11:23" ht="12">
      <c r="K3521" s="6" t="s">
        <v>1044</v>
      </c>
      <c r="W3521" s="2"/>
    </row>
    <row r="3522" spans="11:23" ht="12">
      <c r="K3522" s="6" t="s">
        <v>1044</v>
      </c>
      <c r="W3522" s="2"/>
    </row>
    <row r="3523" spans="11:23" ht="12">
      <c r="K3523" s="6" t="s">
        <v>1044</v>
      </c>
      <c r="W3523" s="2"/>
    </row>
    <row r="3524" spans="11:23" ht="12">
      <c r="K3524" s="6" t="s">
        <v>1044</v>
      </c>
      <c r="W3524" s="2"/>
    </row>
    <row r="3525" spans="11:23" ht="12">
      <c r="K3525" s="6" t="s">
        <v>1044</v>
      </c>
      <c r="W3525" s="2"/>
    </row>
    <row r="3526" spans="11:23" ht="12">
      <c r="K3526" s="6" t="s">
        <v>1044</v>
      </c>
      <c r="W3526" s="2"/>
    </row>
    <row r="3527" spans="11:23" ht="12">
      <c r="K3527" s="6" t="s">
        <v>1044</v>
      </c>
      <c r="W3527" s="2"/>
    </row>
    <row r="3528" spans="11:23" ht="12">
      <c r="K3528" s="6" t="s">
        <v>1044</v>
      </c>
      <c r="W3528" s="2"/>
    </row>
    <row r="3529" spans="11:23" ht="12">
      <c r="K3529" s="6" t="s">
        <v>1044</v>
      </c>
      <c r="W3529" s="2"/>
    </row>
    <row r="3530" spans="11:23" ht="12">
      <c r="K3530" s="6" t="s">
        <v>1044</v>
      </c>
      <c r="W3530" s="2"/>
    </row>
    <row r="3531" spans="11:23" ht="12">
      <c r="K3531" s="6" t="s">
        <v>1044</v>
      </c>
      <c r="W3531" s="2"/>
    </row>
    <row r="3532" spans="11:23" ht="12">
      <c r="K3532" s="6" t="s">
        <v>1044</v>
      </c>
      <c r="W3532" s="2"/>
    </row>
    <row r="3533" spans="11:23" ht="12">
      <c r="K3533" s="6" t="s">
        <v>1044</v>
      </c>
      <c r="W3533" s="2"/>
    </row>
    <row r="3534" spans="11:23" ht="12">
      <c r="K3534" s="6" t="s">
        <v>1044</v>
      </c>
      <c r="W3534" s="2"/>
    </row>
    <row r="3535" spans="11:23" ht="12">
      <c r="K3535" s="6" t="s">
        <v>1044</v>
      </c>
      <c r="W3535" s="2"/>
    </row>
    <row r="3536" spans="11:23" ht="12">
      <c r="K3536" s="6" t="s">
        <v>1044</v>
      </c>
      <c r="W3536" s="2"/>
    </row>
    <row r="3537" spans="11:23" ht="12">
      <c r="K3537" s="6" t="s">
        <v>1044</v>
      </c>
      <c r="W3537" s="2"/>
    </row>
    <row r="3538" spans="11:23" ht="12">
      <c r="K3538" s="6" t="s">
        <v>1044</v>
      </c>
      <c r="W3538" s="2"/>
    </row>
    <row r="3539" spans="11:23" ht="12">
      <c r="K3539" s="6" t="s">
        <v>1044</v>
      </c>
      <c r="W3539" s="2"/>
    </row>
    <row r="3540" spans="11:23" ht="12">
      <c r="K3540" s="6" t="s">
        <v>1044</v>
      </c>
      <c r="W3540" s="2"/>
    </row>
    <row r="3541" spans="11:23" ht="12">
      <c r="K3541" s="6" t="s">
        <v>1044</v>
      </c>
      <c r="W3541" s="2"/>
    </row>
    <row r="3542" spans="11:23" ht="12">
      <c r="K3542" s="6" t="s">
        <v>1044</v>
      </c>
      <c r="W3542" s="2"/>
    </row>
    <row r="3543" spans="11:23" ht="12">
      <c r="K3543" s="6" t="s">
        <v>1044</v>
      </c>
      <c r="W3543" s="2"/>
    </row>
    <row r="3544" spans="11:23" ht="12">
      <c r="K3544" s="6" t="s">
        <v>1044</v>
      </c>
      <c r="W3544" s="2"/>
    </row>
    <row r="3545" spans="11:23" ht="12">
      <c r="K3545" s="6" t="s">
        <v>1044</v>
      </c>
      <c r="W3545" s="2"/>
    </row>
    <row r="3546" spans="11:23" ht="12">
      <c r="K3546" s="6" t="s">
        <v>1044</v>
      </c>
      <c r="W3546" s="2"/>
    </row>
    <row r="3547" spans="11:23" ht="12">
      <c r="K3547" s="6" t="s">
        <v>1044</v>
      </c>
      <c r="W3547" s="2"/>
    </row>
    <row r="3548" spans="11:23" ht="12">
      <c r="K3548" s="6" t="s">
        <v>1044</v>
      </c>
      <c r="W3548" s="2"/>
    </row>
    <row r="3549" spans="11:23" ht="12">
      <c r="K3549" s="6" t="s">
        <v>1044</v>
      </c>
      <c r="W3549" s="2"/>
    </row>
    <row r="3550" spans="11:23" ht="12">
      <c r="K3550" s="6" t="s">
        <v>1044</v>
      </c>
      <c r="W3550" s="2"/>
    </row>
    <row r="3551" spans="11:23" ht="12">
      <c r="K3551" s="6" t="s">
        <v>1044</v>
      </c>
      <c r="W3551" s="2"/>
    </row>
    <row r="3552" spans="11:23" ht="12">
      <c r="K3552" s="6" t="s">
        <v>1044</v>
      </c>
      <c r="W3552" s="2"/>
    </row>
    <row r="3553" spans="11:23" ht="12">
      <c r="K3553" s="6" t="s">
        <v>1044</v>
      </c>
      <c r="W3553" s="2"/>
    </row>
    <row r="3554" spans="11:23" ht="12">
      <c r="K3554" s="6" t="s">
        <v>1044</v>
      </c>
      <c r="W3554" s="2"/>
    </row>
    <row r="3555" spans="11:23" ht="12">
      <c r="K3555" s="6" t="s">
        <v>1044</v>
      </c>
      <c r="W3555" s="2"/>
    </row>
    <row r="3556" spans="11:23" ht="12">
      <c r="K3556" s="6" t="s">
        <v>1044</v>
      </c>
      <c r="W3556" s="2"/>
    </row>
    <row r="3557" spans="11:23" ht="12">
      <c r="K3557" s="6" t="s">
        <v>1044</v>
      </c>
      <c r="W3557" s="2"/>
    </row>
    <row r="3558" spans="11:23" ht="12">
      <c r="K3558" s="6" t="s">
        <v>1044</v>
      </c>
      <c r="W3558" s="2"/>
    </row>
    <row r="3559" spans="11:23" ht="12">
      <c r="K3559" s="6" t="s">
        <v>1044</v>
      </c>
      <c r="W3559" s="2"/>
    </row>
    <row r="3560" spans="11:23" ht="12">
      <c r="K3560" s="6" t="s">
        <v>1044</v>
      </c>
      <c r="W3560" s="2"/>
    </row>
    <row r="3561" spans="11:23" ht="12">
      <c r="K3561" s="6" t="s">
        <v>1044</v>
      </c>
      <c r="W3561" s="2"/>
    </row>
    <row r="3562" spans="11:23" ht="12">
      <c r="K3562" s="6" t="s">
        <v>1044</v>
      </c>
      <c r="W3562" s="2"/>
    </row>
    <row r="3563" spans="11:23" ht="12">
      <c r="K3563" s="6" t="s">
        <v>1044</v>
      </c>
      <c r="W3563" s="2"/>
    </row>
    <row r="3564" spans="11:23" ht="12">
      <c r="K3564" s="6" t="s">
        <v>1044</v>
      </c>
      <c r="W3564" s="2"/>
    </row>
    <row r="3565" spans="11:23" ht="12">
      <c r="K3565" s="6" t="s">
        <v>1044</v>
      </c>
      <c r="W3565" s="2"/>
    </row>
    <row r="3566" spans="11:23" ht="12">
      <c r="K3566" s="6" t="s">
        <v>1044</v>
      </c>
      <c r="W3566" s="2"/>
    </row>
    <row r="3567" spans="11:23" ht="12">
      <c r="K3567" s="6" t="s">
        <v>1044</v>
      </c>
      <c r="W3567" s="2"/>
    </row>
    <row r="3568" spans="11:23" ht="12">
      <c r="K3568" s="6" t="s">
        <v>1044</v>
      </c>
      <c r="W3568" s="2"/>
    </row>
    <row r="3569" spans="11:23" ht="12">
      <c r="K3569" s="6" t="s">
        <v>1044</v>
      </c>
      <c r="W3569" s="2"/>
    </row>
    <row r="3570" spans="11:23" ht="12">
      <c r="K3570" s="6" t="s">
        <v>1044</v>
      </c>
      <c r="W3570" s="2"/>
    </row>
    <row r="3571" spans="11:23" ht="12">
      <c r="K3571" s="6" t="s">
        <v>1044</v>
      </c>
      <c r="W3571" s="2"/>
    </row>
    <row r="3572" spans="11:23" ht="12">
      <c r="K3572" s="6" t="s">
        <v>1044</v>
      </c>
      <c r="W3572" s="2"/>
    </row>
    <row r="3573" spans="11:23" ht="12">
      <c r="K3573" s="6" t="s">
        <v>1044</v>
      </c>
      <c r="W3573" s="2"/>
    </row>
    <row r="3574" spans="11:23" ht="12">
      <c r="K3574" s="6" t="s">
        <v>1044</v>
      </c>
      <c r="W3574" s="2"/>
    </row>
    <row r="3575" spans="11:23" ht="12">
      <c r="K3575" s="6" t="s">
        <v>1044</v>
      </c>
      <c r="W3575" s="2"/>
    </row>
    <row r="3576" spans="11:23" ht="12">
      <c r="K3576" s="6" t="s">
        <v>1044</v>
      </c>
      <c r="W3576" s="2"/>
    </row>
    <row r="3577" spans="11:23" ht="12">
      <c r="K3577" s="6" t="s">
        <v>1044</v>
      </c>
      <c r="W3577" s="2"/>
    </row>
    <row r="3578" spans="11:23" ht="12">
      <c r="K3578" s="6" t="s">
        <v>1044</v>
      </c>
      <c r="W3578" s="2"/>
    </row>
    <row r="3579" spans="11:23" ht="12">
      <c r="K3579" s="6" t="s">
        <v>1044</v>
      </c>
      <c r="W3579" s="2"/>
    </row>
    <row r="3580" spans="11:23" ht="12">
      <c r="K3580" s="6" t="s">
        <v>1044</v>
      </c>
      <c r="W3580" s="2"/>
    </row>
    <row r="3581" spans="11:23" ht="12">
      <c r="K3581" s="6" t="s">
        <v>1044</v>
      </c>
      <c r="W3581" s="2"/>
    </row>
    <row r="3582" spans="11:23" ht="12">
      <c r="K3582" s="6" t="s">
        <v>1044</v>
      </c>
      <c r="W3582" s="2"/>
    </row>
    <row r="3583" spans="11:23" ht="12">
      <c r="K3583" s="6" t="s">
        <v>1044</v>
      </c>
      <c r="W3583" s="2"/>
    </row>
    <row r="3584" spans="11:23" ht="12">
      <c r="K3584" s="6" t="s">
        <v>1044</v>
      </c>
      <c r="W3584" s="2"/>
    </row>
    <row r="3585" spans="11:23" ht="12">
      <c r="K3585" s="6" t="s">
        <v>1044</v>
      </c>
      <c r="W3585" s="2"/>
    </row>
    <row r="3586" spans="11:23" ht="12">
      <c r="K3586" s="6" t="s">
        <v>1044</v>
      </c>
      <c r="W3586" s="2"/>
    </row>
    <row r="3587" spans="11:23" ht="12">
      <c r="K3587" s="6" t="s">
        <v>1044</v>
      </c>
      <c r="W3587" s="2"/>
    </row>
    <row r="3588" spans="11:23" ht="12">
      <c r="K3588" s="6" t="s">
        <v>1044</v>
      </c>
      <c r="W3588" s="2"/>
    </row>
    <row r="3589" spans="11:23" ht="12">
      <c r="K3589" s="6" t="s">
        <v>1044</v>
      </c>
      <c r="W3589" s="2"/>
    </row>
    <row r="3590" spans="11:23" ht="12">
      <c r="K3590" s="6" t="s">
        <v>1044</v>
      </c>
      <c r="W3590" s="2"/>
    </row>
    <row r="3591" spans="11:23" ht="12">
      <c r="K3591" s="6" t="s">
        <v>1044</v>
      </c>
      <c r="W3591" s="2"/>
    </row>
    <row r="3592" spans="11:23" ht="12">
      <c r="K3592" s="6" t="s">
        <v>1044</v>
      </c>
      <c r="W3592" s="2"/>
    </row>
    <row r="3593" spans="11:23" ht="12">
      <c r="K3593" s="6" t="s">
        <v>1044</v>
      </c>
      <c r="W3593" s="2"/>
    </row>
    <row r="3594" spans="11:23" ht="12">
      <c r="K3594" s="6" t="s">
        <v>1044</v>
      </c>
      <c r="W3594" s="2"/>
    </row>
    <row r="3595" spans="11:23" ht="12">
      <c r="K3595" s="6" t="s">
        <v>1044</v>
      </c>
      <c r="W3595" s="2"/>
    </row>
    <row r="3596" spans="11:23" ht="12">
      <c r="K3596" s="6" t="s">
        <v>1044</v>
      </c>
      <c r="W3596" s="2"/>
    </row>
    <row r="3597" spans="11:23" ht="12">
      <c r="K3597" s="6" t="s">
        <v>1044</v>
      </c>
      <c r="W3597" s="2"/>
    </row>
    <row r="3598" spans="11:23" ht="12">
      <c r="K3598" s="6" t="s">
        <v>1044</v>
      </c>
      <c r="W3598" s="2"/>
    </row>
    <row r="3599" spans="11:23" ht="12">
      <c r="K3599" s="6" t="s">
        <v>1044</v>
      </c>
      <c r="W3599" s="2"/>
    </row>
    <row r="3600" spans="11:23" ht="12">
      <c r="K3600" s="6" t="s">
        <v>1044</v>
      </c>
      <c r="W3600" s="2"/>
    </row>
    <row r="3601" spans="11:23" ht="12">
      <c r="K3601" s="6" t="s">
        <v>1044</v>
      </c>
      <c r="W3601" s="2"/>
    </row>
    <row r="3602" spans="11:23" ht="12">
      <c r="K3602" s="6" t="s">
        <v>1044</v>
      </c>
      <c r="W3602" s="2"/>
    </row>
    <row r="3603" spans="11:23" ht="12">
      <c r="K3603" s="6" t="s">
        <v>1044</v>
      </c>
      <c r="W3603" s="2"/>
    </row>
    <row r="3604" spans="11:23" ht="12">
      <c r="K3604" s="6" t="s">
        <v>1044</v>
      </c>
      <c r="W3604" s="2"/>
    </row>
    <row r="3605" spans="11:23" ht="12">
      <c r="K3605" s="6" t="s">
        <v>1044</v>
      </c>
      <c r="W3605" s="2"/>
    </row>
    <row r="3606" spans="11:23" ht="12">
      <c r="K3606" s="6" t="s">
        <v>1044</v>
      </c>
      <c r="W3606" s="2"/>
    </row>
    <row r="3607" spans="11:23" ht="12">
      <c r="K3607" s="6" t="s">
        <v>1044</v>
      </c>
      <c r="W3607" s="2"/>
    </row>
    <row r="3608" spans="11:23" ht="12">
      <c r="K3608" s="6" t="s">
        <v>1044</v>
      </c>
      <c r="W3608" s="2"/>
    </row>
    <row r="3609" spans="11:23" ht="12">
      <c r="K3609" s="6" t="s">
        <v>1044</v>
      </c>
      <c r="W3609" s="2"/>
    </row>
    <row r="3610" spans="11:23" ht="12">
      <c r="K3610" s="6" t="s">
        <v>1044</v>
      </c>
      <c r="W3610" s="2"/>
    </row>
    <row r="3611" spans="11:23" ht="12">
      <c r="K3611" s="6" t="s">
        <v>1044</v>
      </c>
      <c r="W3611" s="2"/>
    </row>
    <row r="3612" spans="11:23" ht="12">
      <c r="K3612" s="6" t="s">
        <v>1044</v>
      </c>
      <c r="W3612" s="2"/>
    </row>
    <row r="3613" spans="11:23" ht="12">
      <c r="K3613" s="6" t="s">
        <v>1044</v>
      </c>
      <c r="W3613" s="2"/>
    </row>
    <row r="3614" spans="11:23" ht="12">
      <c r="K3614" s="6" t="s">
        <v>1044</v>
      </c>
      <c r="W3614" s="2"/>
    </row>
    <row r="3615" spans="11:23" ht="12">
      <c r="K3615" s="6" t="s">
        <v>1044</v>
      </c>
      <c r="W3615" s="2"/>
    </row>
    <row r="3616" spans="11:23" ht="12">
      <c r="K3616" s="6" t="s">
        <v>1044</v>
      </c>
      <c r="W3616" s="2"/>
    </row>
    <row r="3617" spans="11:23" ht="12">
      <c r="K3617" s="6" t="s">
        <v>1044</v>
      </c>
      <c r="W3617" s="2"/>
    </row>
    <row r="3618" spans="11:23" ht="12">
      <c r="K3618" s="6" t="s">
        <v>1044</v>
      </c>
      <c r="W3618" s="2"/>
    </row>
    <row r="3619" spans="11:23" ht="12">
      <c r="K3619" s="6" t="s">
        <v>1044</v>
      </c>
      <c r="W3619" s="2"/>
    </row>
    <row r="3620" spans="11:23" ht="12">
      <c r="K3620" s="6" t="s">
        <v>1044</v>
      </c>
      <c r="W3620" s="2"/>
    </row>
    <row r="3621" spans="11:23" ht="12">
      <c r="K3621" s="6" t="s">
        <v>1044</v>
      </c>
      <c r="W3621" s="2"/>
    </row>
    <row r="3622" spans="11:23" ht="12">
      <c r="K3622" s="6" t="s">
        <v>1044</v>
      </c>
      <c r="W3622" s="2"/>
    </row>
    <row r="3623" spans="11:23" ht="12">
      <c r="K3623" s="6" t="s">
        <v>1044</v>
      </c>
      <c r="W3623" s="2"/>
    </row>
    <row r="3624" spans="11:23" ht="12">
      <c r="K3624" s="6" t="s">
        <v>1044</v>
      </c>
      <c r="W3624" s="2"/>
    </row>
    <row r="3625" spans="11:23" ht="12">
      <c r="K3625" s="6" t="s">
        <v>1044</v>
      </c>
      <c r="W3625" s="2"/>
    </row>
    <row r="3626" spans="11:23" ht="12">
      <c r="K3626" s="6" t="s">
        <v>1044</v>
      </c>
      <c r="W3626" s="2"/>
    </row>
    <row r="3627" spans="11:23" ht="12">
      <c r="K3627" s="6" t="s">
        <v>1044</v>
      </c>
      <c r="W3627" s="2"/>
    </row>
    <row r="3628" spans="11:23" ht="12">
      <c r="K3628" s="6" t="s">
        <v>1044</v>
      </c>
      <c r="W3628" s="2"/>
    </row>
    <row r="3629" spans="11:23" ht="12">
      <c r="K3629" s="6" t="s">
        <v>1044</v>
      </c>
      <c r="W3629" s="2"/>
    </row>
    <row r="3630" spans="11:23" ht="12">
      <c r="K3630" s="6" t="s">
        <v>1044</v>
      </c>
      <c r="W3630" s="2"/>
    </row>
    <row r="3631" spans="11:23" ht="12">
      <c r="K3631" s="6" t="s">
        <v>1044</v>
      </c>
      <c r="W3631" s="2"/>
    </row>
    <row r="3632" spans="11:23" ht="12">
      <c r="K3632" s="6" t="s">
        <v>1044</v>
      </c>
      <c r="W3632" s="2"/>
    </row>
    <row r="3633" spans="11:23" ht="12">
      <c r="K3633" s="6" t="s">
        <v>1044</v>
      </c>
      <c r="W3633" s="2"/>
    </row>
    <row r="3634" spans="11:23" ht="12">
      <c r="K3634" s="6" t="s">
        <v>1044</v>
      </c>
      <c r="W3634" s="2"/>
    </row>
    <row r="3635" spans="11:23" ht="12">
      <c r="K3635" s="6" t="s">
        <v>1044</v>
      </c>
      <c r="W3635" s="2"/>
    </row>
    <row r="3636" spans="11:23" ht="12">
      <c r="K3636" s="6" t="s">
        <v>1044</v>
      </c>
      <c r="W3636" s="2"/>
    </row>
    <row r="3637" spans="11:23" ht="12">
      <c r="K3637" s="6" t="s">
        <v>1044</v>
      </c>
      <c r="W3637" s="2"/>
    </row>
    <row r="3638" spans="11:23" ht="12">
      <c r="K3638" s="6" t="s">
        <v>1044</v>
      </c>
      <c r="W3638" s="2"/>
    </row>
    <row r="3639" spans="11:23" ht="12">
      <c r="K3639" s="6" t="s">
        <v>1044</v>
      </c>
      <c r="W3639" s="2"/>
    </row>
    <row r="3640" spans="11:23" ht="12">
      <c r="K3640" s="6" t="s">
        <v>1044</v>
      </c>
      <c r="W3640" s="2"/>
    </row>
    <row r="3641" spans="11:23" ht="12">
      <c r="K3641" s="6" t="s">
        <v>1044</v>
      </c>
      <c r="W3641" s="2"/>
    </row>
    <row r="3642" spans="11:23" ht="12">
      <c r="K3642" s="6" t="s">
        <v>1044</v>
      </c>
      <c r="W3642" s="2"/>
    </row>
    <row r="3643" spans="11:23" ht="12">
      <c r="K3643" s="6" t="s">
        <v>1044</v>
      </c>
      <c r="W3643" s="2"/>
    </row>
    <row r="3644" spans="11:23" ht="12">
      <c r="K3644" s="6" t="s">
        <v>1044</v>
      </c>
      <c r="W3644" s="2"/>
    </row>
    <row r="3645" spans="11:23" ht="12">
      <c r="K3645" s="6" t="s">
        <v>1044</v>
      </c>
      <c r="W3645" s="2"/>
    </row>
    <row r="3646" spans="11:23" ht="12">
      <c r="K3646" s="6" t="s">
        <v>1044</v>
      </c>
      <c r="W3646" s="2"/>
    </row>
    <row r="3647" spans="11:23" ht="12">
      <c r="K3647" s="6" t="s">
        <v>1044</v>
      </c>
      <c r="W3647" s="2"/>
    </row>
    <row r="3648" spans="11:23" ht="12">
      <c r="K3648" s="6" t="s">
        <v>1044</v>
      </c>
      <c r="W3648" s="2"/>
    </row>
    <row r="3649" spans="11:23" ht="12">
      <c r="K3649" s="6" t="s">
        <v>1044</v>
      </c>
      <c r="W3649" s="2"/>
    </row>
    <row r="3650" spans="11:23" ht="12">
      <c r="K3650" s="6" t="s">
        <v>1044</v>
      </c>
      <c r="W3650" s="2"/>
    </row>
    <row r="3651" spans="11:23" ht="12">
      <c r="K3651" s="6" t="s">
        <v>1044</v>
      </c>
      <c r="W3651" s="2"/>
    </row>
    <row r="3652" spans="11:23" ht="12">
      <c r="K3652" s="6" t="s">
        <v>1044</v>
      </c>
      <c r="W3652" s="2"/>
    </row>
    <row r="3653" spans="11:23" ht="12">
      <c r="K3653" s="6" t="s">
        <v>1044</v>
      </c>
      <c r="W3653" s="2"/>
    </row>
    <row r="3654" spans="11:23" ht="12">
      <c r="K3654" s="6" t="s">
        <v>1044</v>
      </c>
      <c r="W3654" s="2"/>
    </row>
    <row r="3655" spans="11:23" ht="12">
      <c r="K3655" s="6" t="s">
        <v>1044</v>
      </c>
      <c r="W3655" s="2"/>
    </row>
    <row r="3656" spans="11:23" ht="12">
      <c r="K3656" s="6" t="s">
        <v>1044</v>
      </c>
      <c r="W3656" s="2"/>
    </row>
    <row r="3657" spans="11:23" ht="12">
      <c r="K3657" s="6" t="s">
        <v>1044</v>
      </c>
      <c r="W3657" s="2"/>
    </row>
    <row r="3658" spans="11:23" ht="12">
      <c r="K3658" s="6" t="s">
        <v>1044</v>
      </c>
      <c r="W3658" s="2"/>
    </row>
    <row r="3659" spans="11:23" ht="12">
      <c r="K3659" s="6" t="s">
        <v>1044</v>
      </c>
      <c r="W3659" s="2"/>
    </row>
    <row r="3660" spans="11:23" ht="12">
      <c r="K3660" s="6" t="s">
        <v>1044</v>
      </c>
      <c r="W3660" s="2"/>
    </row>
    <row r="3661" spans="11:23" ht="12">
      <c r="K3661" s="6" t="s">
        <v>1044</v>
      </c>
      <c r="W3661" s="2"/>
    </row>
    <row r="3662" ht="12">
      <c r="W3662" s="2"/>
    </row>
    <row r="3663" ht="12">
      <c r="W3663" s="2"/>
    </row>
    <row r="3664" ht="12">
      <c r="W3664" s="2"/>
    </row>
    <row r="3665" ht="12">
      <c r="W3665" s="2"/>
    </row>
    <row r="3666" ht="12">
      <c r="W3666" s="2"/>
    </row>
    <row r="3667" ht="12">
      <c r="W3667" s="2"/>
    </row>
    <row r="3668" ht="12">
      <c r="W3668" s="2"/>
    </row>
    <row r="3669" ht="12">
      <c r="W3669" s="2"/>
    </row>
    <row r="3670" ht="12">
      <c r="W3670" s="2"/>
    </row>
    <row r="3671" ht="12">
      <c r="W3671" s="2"/>
    </row>
    <row r="3672" ht="12">
      <c r="W3672" s="2"/>
    </row>
    <row r="3673" ht="12">
      <c r="W3673" s="2"/>
    </row>
    <row r="3674" ht="12">
      <c r="W3674" s="2"/>
    </row>
    <row r="3675" ht="12">
      <c r="W3675" s="2"/>
    </row>
    <row r="3676" ht="12">
      <c r="W3676" s="2"/>
    </row>
    <row r="3677" ht="12">
      <c r="W3677" s="2"/>
    </row>
    <row r="3678" ht="12">
      <c r="W3678" s="2"/>
    </row>
    <row r="3679" ht="12">
      <c r="W3679" s="2"/>
    </row>
    <row r="3680" ht="12">
      <c r="W3680" s="2"/>
    </row>
    <row r="3681" ht="12">
      <c r="W3681" s="2"/>
    </row>
    <row r="3682" ht="12">
      <c r="W3682" s="2"/>
    </row>
    <row r="3683" ht="12">
      <c r="W3683" s="2"/>
    </row>
    <row r="3684" ht="12">
      <c r="W3684" s="2"/>
    </row>
    <row r="3685" ht="12">
      <c r="W3685" s="2"/>
    </row>
    <row r="3686" ht="12">
      <c r="W3686" s="2"/>
    </row>
    <row r="3687" ht="12">
      <c r="W3687" s="2"/>
    </row>
    <row r="3688" ht="12">
      <c r="W3688" s="2"/>
    </row>
    <row r="3689" ht="12">
      <c r="W3689" s="2"/>
    </row>
    <row r="3690" ht="12">
      <c r="W3690" s="2"/>
    </row>
    <row r="3691" ht="12">
      <c r="W3691" s="2"/>
    </row>
    <row r="3692" ht="12">
      <c r="W3692" s="2"/>
    </row>
    <row r="3693" ht="12">
      <c r="W3693" s="2"/>
    </row>
    <row r="3694" ht="12">
      <c r="W3694" s="2"/>
    </row>
    <row r="3695" ht="12">
      <c r="W3695" s="2"/>
    </row>
    <row r="3696" ht="12">
      <c r="W3696" s="2"/>
    </row>
    <row r="3697" ht="12">
      <c r="W3697" s="2"/>
    </row>
    <row r="3698" ht="12">
      <c r="W3698" s="2"/>
    </row>
    <row r="3699" ht="12">
      <c r="W3699" s="2"/>
    </row>
    <row r="3700" ht="12">
      <c r="W3700" s="2"/>
    </row>
    <row r="3701" ht="12">
      <c r="W3701" s="2"/>
    </row>
    <row r="3702" ht="12">
      <c r="W3702" s="2"/>
    </row>
    <row r="3703" ht="12">
      <c r="W3703" s="2"/>
    </row>
    <row r="3704" ht="12">
      <c r="W3704" s="2"/>
    </row>
    <row r="3705" ht="12">
      <c r="W3705" s="2"/>
    </row>
    <row r="3706" ht="12">
      <c r="W3706" s="2"/>
    </row>
    <row r="3707" ht="12">
      <c r="W3707" s="2"/>
    </row>
    <row r="3708" ht="12">
      <c r="W3708" s="2"/>
    </row>
    <row r="3709" ht="12">
      <c r="W3709" s="2"/>
    </row>
    <row r="3710" ht="12">
      <c r="W3710" s="2"/>
    </row>
    <row r="3711" ht="12">
      <c r="W3711" s="2"/>
    </row>
    <row r="3712" ht="12">
      <c r="W3712" s="2"/>
    </row>
    <row r="3713" ht="12">
      <c r="W3713" s="2"/>
    </row>
    <row r="3714" ht="12">
      <c r="W3714" s="2"/>
    </row>
    <row r="3715" ht="12">
      <c r="W3715" s="2"/>
    </row>
    <row r="3716" ht="12">
      <c r="W3716" s="2"/>
    </row>
    <row r="3717" ht="12">
      <c r="W3717" s="2"/>
    </row>
    <row r="3718" ht="12">
      <c r="W3718" s="2"/>
    </row>
    <row r="3719" ht="12">
      <c r="W3719" s="2"/>
    </row>
    <row r="3720" ht="12">
      <c r="W3720" s="2"/>
    </row>
    <row r="3721" ht="12">
      <c r="W3721" s="2"/>
    </row>
    <row r="3722" ht="12">
      <c r="W3722" s="2"/>
    </row>
    <row r="3723" ht="12">
      <c r="W3723" s="2"/>
    </row>
    <row r="3724" ht="12">
      <c r="W3724" s="2"/>
    </row>
    <row r="3725" ht="12">
      <c r="W3725" s="2"/>
    </row>
    <row r="3726" ht="12">
      <c r="W3726" s="2"/>
    </row>
    <row r="3727" ht="12">
      <c r="W3727" s="2"/>
    </row>
    <row r="3728" ht="12">
      <c r="W3728" s="2"/>
    </row>
    <row r="3729" ht="12">
      <c r="W3729" s="2"/>
    </row>
    <row r="3730" ht="12">
      <c r="W3730" s="2"/>
    </row>
    <row r="3731" ht="12">
      <c r="W3731" s="2"/>
    </row>
    <row r="3732" ht="12">
      <c r="W3732" s="2"/>
    </row>
    <row r="3733" ht="12">
      <c r="W3733" s="2"/>
    </row>
    <row r="3734" ht="12">
      <c r="W3734" s="2"/>
    </row>
    <row r="3735" ht="12">
      <c r="W3735" s="2"/>
    </row>
    <row r="3736" ht="12">
      <c r="W3736" s="2"/>
    </row>
    <row r="3737" ht="12">
      <c r="W3737" s="2"/>
    </row>
    <row r="3738" ht="12">
      <c r="W3738" s="2"/>
    </row>
    <row r="3739" ht="12">
      <c r="W3739" s="2"/>
    </row>
    <row r="3740" ht="12">
      <c r="W3740" s="2"/>
    </row>
    <row r="3741" ht="12">
      <c r="W3741" s="2"/>
    </row>
    <row r="3742" ht="12">
      <c r="W3742" s="2"/>
    </row>
    <row r="3743" ht="12">
      <c r="W3743" s="2"/>
    </row>
    <row r="3744" ht="12">
      <c r="W3744" s="2"/>
    </row>
    <row r="3745" ht="12">
      <c r="W3745" s="2"/>
    </row>
    <row r="3746" ht="12">
      <c r="W3746" s="2"/>
    </row>
    <row r="3747" ht="12">
      <c r="W3747" s="2"/>
    </row>
    <row r="3748" ht="12">
      <c r="W3748" s="2"/>
    </row>
    <row r="3749" ht="12">
      <c r="W3749" s="2"/>
    </row>
    <row r="3750" ht="12">
      <c r="W3750" s="2"/>
    </row>
    <row r="3751" ht="12">
      <c r="W3751" s="2"/>
    </row>
    <row r="3752" ht="12">
      <c r="W3752" s="2"/>
    </row>
    <row r="3753" ht="12">
      <c r="W3753" s="2"/>
    </row>
    <row r="3754" ht="12">
      <c r="W3754" s="2"/>
    </row>
    <row r="3755" ht="12">
      <c r="W3755" s="2"/>
    </row>
    <row r="3756" ht="12">
      <c r="W3756" s="2"/>
    </row>
    <row r="3757" ht="12">
      <c r="W3757" s="2"/>
    </row>
    <row r="3758" ht="12">
      <c r="W3758" s="2"/>
    </row>
    <row r="3759" ht="12">
      <c r="W3759" s="2"/>
    </row>
    <row r="3760" ht="12">
      <c r="W3760" s="2"/>
    </row>
    <row r="3761" ht="12">
      <c r="W3761" s="2"/>
    </row>
    <row r="3762" ht="12">
      <c r="W3762" s="2"/>
    </row>
    <row r="3763" ht="12">
      <c r="W3763" s="2"/>
    </row>
    <row r="3764" ht="12">
      <c r="W3764" s="2"/>
    </row>
    <row r="3765" ht="12">
      <c r="W3765" s="2"/>
    </row>
    <row r="3766" ht="12">
      <c r="W3766" s="2"/>
    </row>
    <row r="3767" ht="12">
      <c r="W3767" s="2"/>
    </row>
    <row r="3768" ht="12">
      <c r="W3768" s="2"/>
    </row>
    <row r="3769" ht="12">
      <c r="W3769" s="2"/>
    </row>
    <row r="3770" ht="12">
      <c r="W3770" s="2"/>
    </row>
    <row r="3771" ht="12">
      <c r="W3771" s="2"/>
    </row>
    <row r="3772" ht="12">
      <c r="W3772" s="2"/>
    </row>
    <row r="3773" ht="12">
      <c r="W3773" s="2"/>
    </row>
    <row r="3774" ht="12">
      <c r="W3774" s="2"/>
    </row>
    <row r="3775" ht="12">
      <c r="W3775" s="2"/>
    </row>
    <row r="3776" ht="12">
      <c r="W3776" s="2"/>
    </row>
    <row r="3777" ht="12">
      <c r="W3777" s="2"/>
    </row>
    <row r="3778" ht="12">
      <c r="W3778" s="2"/>
    </row>
    <row r="3779" ht="12">
      <c r="W3779" s="2"/>
    </row>
    <row r="3780" ht="12">
      <c r="W3780" s="2"/>
    </row>
    <row r="3781" ht="12">
      <c r="W3781" s="2"/>
    </row>
    <row r="3782" ht="12">
      <c r="W3782" s="2"/>
    </row>
    <row r="3783" ht="12">
      <c r="W3783" s="2"/>
    </row>
    <row r="3784" ht="12">
      <c r="W3784" s="2"/>
    </row>
    <row r="3785" ht="12">
      <c r="W3785" s="2"/>
    </row>
    <row r="3786" ht="12">
      <c r="W3786" s="2"/>
    </row>
    <row r="3787" ht="12">
      <c r="W3787" s="2"/>
    </row>
    <row r="3788" ht="12">
      <c r="W3788" s="2"/>
    </row>
    <row r="3789" ht="12">
      <c r="W3789" s="2"/>
    </row>
    <row r="3790" ht="12">
      <c r="W3790" s="2"/>
    </row>
    <row r="3791" ht="12">
      <c r="W3791" s="2"/>
    </row>
    <row r="3792" ht="12">
      <c r="W3792" s="2"/>
    </row>
    <row r="3793" ht="12">
      <c r="W3793" s="2"/>
    </row>
    <row r="3794" ht="12">
      <c r="W3794" s="2"/>
    </row>
    <row r="3795" ht="12">
      <c r="W3795" s="2"/>
    </row>
    <row r="3796" ht="12">
      <c r="W3796" s="2"/>
    </row>
    <row r="3797" ht="12">
      <c r="W3797" s="2"/>
    </row>
    <row r="3798" ht="12">
      <c r="W3798" s="2"/>
    </row>
    <row r="3799" ht="12">
      <c r="W3799" s="2"/>
    </row>
    <row r="3800" ht="12">
      <c r="W3800" s="2"/>
    </row>
    <row r="3801" ht="12">
      <c r="W3801" s="2"/>
    </row>
    <row r="3802" ht="12">
      <c r="W3802" s="2"/>
    </row>
    <row r="3803" ht="12">
      <c r="W3803" s="2"/>
    </row>
    <row r="3804" ht="12">
      <c r="W3804" s="2"/>
    </row>
    <row r="3805" ht="12">
      <c r="W3805" s="2"/>
    </row>
    <row r="3806" ht="12">
      <c r="W3806" s="2"/>
    </row>
    <row r="3807" ht="12">
      <c r="W3807" s="2"/>
    </row>
    <row r="3808" ht="12">
      <c r="W3808" s="2"/>
    </row>
    <row r="3809" ht="12">
      <c r="W3809" s="2"/>
    </row>
    <row r="3810" ht="12">
      <c r="W3810" s="2"/>
    </row>
    <row r="3811" ht="12">
      <c r="W3811" s="2"/>
    </row>
    <row r="3812" ht="12">
      <c r="W3812" s="2"/>
    </row>
    <row r="3813" ht="12">
      <c r="W3813" s="2"/>
    </row>
    <row r="3814" ht="12">
      <c r="W3814" s="2"/>
    </row>
    <row r="3815" ht="12">
      <c r="W3815" s="2"/>
    </row>
    <row r="3816" ht="12">
      <c r="W3816" s="2"/>
    </row>
    <row r="3817" ht="12">
      <c r="W3817" s="2"/>
    </row>
    <row r="3818" ht="12">
      <c r="W3818" s="2"/>
    </row>
    <row r="3819" ht="12">
      <c r="W3819" s="2"/>
    </row>
    <row r="3820" ht="12">
      <c r="W3820" s="2"/>
    </row>
    <row r="3821" ht="12">
      <c r="W3821" s="2"/>
    </row>
    <row r="3822" ht="12">
      <c r="W3822" s="2"/>
    </row>
    <row r="3823" ht="12">
      <c r="W3823" s="2"/>
    </row>
    <row r="3824" ht="12">
      <c r="W3824" s="2"/>
    </row>
    <row r="3825" ht="12">
      <c r="W3825" s="2"/>
    </row>
    <row r="3826" ht="12">
      <c r="W3826" s="2"/>
    </row>
    <row r="3827" ht="12">
      <c r="W3827" s="2"/>
    </row>
    <row r="3828" ht="12">
      <c r="W3828" s="2"/>
    </row>
    <row r="3829" ht="12">
      <c r="W3829" s="2"/>
    </row>
    <row r="3830" ht="12">
      <c r="W3830" s="2"/>
    </row>
    <row r="3831" ht="12">
      <c r="W3831" s="2"/>
    </row>
    <row r="3832" ht="12">
      <c r="W3832" s="2"/>
    </row>
    <row r="3833" ht="12">
      <c r="W3833" s="2"/>
    </row>
    <row r="3834" ht="12">
      <c r="W3834" s="2"/>
    </row>
    <row r="3835" ht="12">
      <c r="W3835" s="2"/>
    </row>
    <row r="3836" ht="12">
      <c r="W3836" s="2"/>
    </row>
    <row r="3837" ht="12">
      <c r="W3837" s="2"/>
    </row>
    <row r="3838" ht="12">
      <c r="W3838" s="2"/>
    </row>
    <row r="3839" ht="12">
      <c r="W3839" s="2"/>
    </row>
    <row r="3840" ht="12">
      <c r="W3840" s="2"/>
    </row>
    <row r="3841" ht="12">
      <c r="W3841" s="2"/>
    </row>
    <row r="3842" ht="12">
      <c r="W3842" s="2"/>
    </row>
    <row r="3843" ht="12">
      <c r="W3843" s="2"/>
    </row>
    <row r="3844" ht="12">
      <c r="W3844" s="2"/>
    </row>
    <row r="3845" ht="12">
      <c r="W3845" s="2"/>
    </row>
    <row r="3846" ht="12">
      <c r="W3846" s="2"/>
    </row>
    <row r="3847" ht="12">
      <c r="W3847" s="2"/>
    </row>
    <row r="3848" ht="12">
      <c r="W3848" s="2"/>
    </row>
    <row r="3849" ht="12">
      <c r="W3849" s="2"/>
    </row>
    <row r="3850" ht="12">
      <c r="W3850" s="2"/>
    </row>
    <row r="3851" ht="12">
      <c r="W3851" s="2"/>
    </row>
    <row r="3852" ht="12">
      <c r="W3852" s="2"/>
    </row>
    <row r="3853" ht="12">
      <c r="W3853" s="2"/>
    </row>
    <row r="3854" ht="12">
      <c r="W3854" s="2"/>
    </row>
    <row r="3855" ht="12">
      <c r="W3855" s="2"/>
    </row>
    <row r="3856" ht="12">
      <c r="W3856" s="2"/>
    </row>
    <row r="3857" ht="12">
      <c r="W3857" s="2"/>
    </row>
    <row r="3858" ht="12">
      <c r="W3858" s="2"/>
    </row>
    <row r="3859" ht="12">
      <c r="W3859" s="2"/>
    </row>
    <row r="3860" ht="12">
      <c r="W3860" s="2"/>
    </row>
    <row r="3861" ht="12">
      <c r="W3861" s="2"/>
    </row>
    <row r="3862" ht="12">
      <c r="W3862" s="2"/>
    </row>
    <row r="3863" ht="12">
      <c r="W3863" s="2"/>
    </row>
    <row r="3864" ht="12">
      <c r="W3864" s="2"/>
    </row>
    <row r="3865" ht="12">
      <c r="W3865" s="2"/>
    </row>
    <row r="3866" ht="12">
      <c r="W3866" s="2"/>
    </row>
    <row r="3867" ht="12">
      <c r="W3867" s="2"/>
    </row>
    <row r="3868" ht="12">
      <c r="W3868" s="2"/>
    </row>
    <row r="3869" ht="12">
      <c r="W3869" s="2"/>
    </row>
    <row r="3870" ht="12">
      <c r="W3870" s="2"/>
    </row>
    <row r="3871" ht="12">
      <c r="W3871" s="2"/>
    </row>
    <row r="3872" ht="12">
      <c r="W3872" s="2"/>
    </row>
    <row r="3873" ht="12">
      <c r="W3873" s="2"/>
    </row>
    <row r="3874" ht="12">
      <c r="W3874" s="2"/>
    </row>
    <row r="3875" ht="12">
      <c r="W3875" s="2"/>
    </row>
    <row r="3876" ht="12">
      <c r="W3876" s="2"/>
    </row>
    <row r="3877" ht="12">
      <c r="W3877" s="2"/>
    </row>
    <row r="3878" ht="12">
      <c r="W3878" s="2"/>
    </row>
    <row r="3879" ht="12">
      <c r="W3879" s="2"/>
    </row>
  </sheetData>
  <sheetProtection/>
  <printOptions/>
  <pageMargins left="0.75" right="0.75" top="1" bottom="1" header="0.5" footer="0.5"/>
  <pageSetup horizontalDpi="600" verticalDpi="600" orientation="portrait" paperSize="9"/>
  <rowBreaks count="1" manualBreakCount="1">
    <brk id="2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Thirsk</dc:creator>
  <cp:keywords/>
  <dc:description/>
  <cp:lastModifiedBy>Heather Culpin</cp:lastModifiedBy>
  <cp:lastPrinted>2014-07-04T13:11:03Z</cp:lastPrinted>
  <dcterms:created xsi:type="dcterms:W3CDTF">2006-05-19T10:30:47Z</dcterms:created>
  <dcterms:modified xsi:type="dcterms:W3CDTF">2014-07-04T13:12:18Z</dcterms:modified>
  <cp:category/>
  <cp:version/>
  <cp:contentType/>
  <cp:contentStatus/>
</cp:coreProperties>
</file>